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5" activeTab="5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  <sheet name="Sheet2" sheetId="14" r:id="rId14"/>
  </sheets>
  <definedNames>
    <definedName name="_xlnm.Print_Area" localSheetId="1">'Биланс стања'!$A$2:$J$150</definedName>
    <definedName name="_xlnm.Print_Area" localSheetId="0">'Биланс успеха'!$A$2:$J$91</definedName>
    <definedName name="_xlnm.Print_Area" localSheetId="10">'Готовина'!$B$1:$I$42</definedName>
    <definedName name="_xlnm.Print_Area" localSheetId="8">'Добит'!$C$2:$M$27</definedName>
    <definedName name="_xlnm.Print_Area" localSheetId="7">'Донације'!$B$3:$K$34</definedName>
    <definedName name="_xlnm.Print_Area" localSheetId="4">'Запослени'!$B$2:$F$31</definedName>
    <definedName name="_xlnm.Print_Area" localSheetId="3">'Зараде '!$B$4:$H$51</definedName>
    <definedName name="_xlnm.Print_Area" localSheetId="11">'Извештај о инвестицијама'!$B$4:$I$31</definedName>
    <definedName name="_xlnm.Print_Area" localSheetId="2">'Извештај о новчаним токовима'!$B$2:$J$66</definedName>
    <definedName name="_xlnm.Print_Area" localSheetId="9">'Кредити'!$A$1:$U$34</definedName>
    <definedName name="_xlnm.Print_Area" localSheetId="12">'Образац НБС'!$B$2:$I$70</definedName>
    <definedName name="_xlnm.Print_Area" localSheetId="6">'Субвенције'!$B$3:$G$53</definedName>
    <definedName name="_xlnm.Print_Area" localSheetId="5">'Цене'!$B$1:$R$563</definedName>
  </definedNames>
  <calcPr fullCalcOnLoad="1"/>
</workbook>
</file>

<file path=xl/comments12.xml><?xml version="1.0" encoding="utf-8"?>
<comments xmlns="http://schemas.openxmlformats.org/spreadsheetml/2006/main">
  <authors>
    <author/>
  </authors>
  <commentList>
    <comment ref="B28" authorId="0">
      <text>
        <r>
          <rPr>
            <b/>
            <sz val="9"/>
            <color indexed="8"/>
            <rFont val="Tahoma"/>
            <family val="2"/>
          </rPr>
          <t xml:space="preserve">Milica Jovanovic:
</t>
        </r>
      </text>
    </comment>
  </commentList>
</comments>
</file>

<file path=xl/sharedStrings.xml><?xml version="1.0" encoding="utf-8"?>
<sst xmlns="http://schemas.openxmlformats.org/spreadsheetml/2006/main" count="1779" uniqueCount="1337">
  <si>
    <t>Образац 1</t>
  </si>
  <si>
    <t>Матични број: 07337167</t>
  </si>
  <si>
    <t>у 000 динара</t>
  </si>
  <si>
    <t>Група рачуна, рачун</t>
  </si>
  <si>
    <t>ПОЗИЦИЈА</t>
  </si>
  <si>
    <t>AOП</t>
  </si>
  <si>
    <t>Реализација 
01.01-31.12.2014.      Претходна година</t>
  </si>
  <si>
    <t>План за
01.01-31.12.2015.             Текућа година</t>
  </si>
  <si>
    <t>План</t>
  </si>
  <si>
    <t>Реализација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</si>
  <si>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</si>
  <si>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</si>
  <si>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</si>
  <si>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</si>
  <si>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</si>
  <si>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</si>
  <si>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</si>
  <si>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</si>
  <si>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</si>
  <si>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</si>
  <si>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</si>
  <si>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</si>
  <si>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</si>
  <si>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</si>
  <si>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</si>
  <si>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</si>
  <si>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</si>
  <si>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</si>
  <si>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Приходи од премија, субвенција, дотација, регреса, компензација и повраћаја пореских дажбина</t>
  </si>
  <si>
    <t>Приходи по основу условљених донација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</si>
  <si>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</si>
  <si>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</si>
  <si>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</si>
  <si>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</si>
  <si>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</si>
  <si>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</si>
  <si>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</si>
  <si>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</si>
  <si>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</si>
  <si>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</si>
  <si>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</si>
  <si>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</si>
  <si>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</si>
  <si>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</si>
  <si>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</si>
  <si>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</si>
  <si>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</si>
  <si>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</si>
  <si>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</si>
  <si>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</si>
  <si>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</si>
  <si>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</si>
  <si>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</si>
  <si>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</si>
  <si>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</si>
  <si>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</si>
  <si>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</si>
  <si>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</si>
  <si>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</si>
  <si>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</si>
  <si>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</si>
  <si>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</si>
  <si>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</si>
  <si>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</si>
  <si>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</si>
  <si>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</si>
  <si>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</si>
  <si>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</si>
  <si>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</si>
  <si>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</si>
  <si>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</si>
  <si>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</si>
  <si>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</si>
  <si>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</si>
  <si>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</si>
  <si>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</si>
  <si>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</si>
  <si>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</si>
  <si>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</si>
  <si>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</si>
  <si>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</si>
  <si>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</si>
  <si>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</si>
  <si>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</si>
  <si>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</si>
  <si>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</si>
  <si>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</si>
  <si>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</si>
  <si>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</si>
  <si>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</si>
  <si>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</si>
  <si>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</si>
  <si>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</si>
  <si>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</si>
  <si>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</si>
  <si>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</si>
  <si>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</si>
  <si>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</si>
  <si>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1. Основна зарада по акцији</t>
  </si>
  <si>
    <t>2. Умањена (разводњена) зарада по акцији</t>
  </si>
  <si>
    <t>Датум: _______________________________</t>
  </si>
  <si>
    <t>Oвлашћено лице: __________________________</t>
  </si>
  <si>
    <t xml:space="preserve">М.П. </t>
  </si>
  <si>
    <t>Образац 1А</t>
  </si>
  <si>
    <t>П О З И Ц И Ј А</t>
  </si>
  <si>
    <t>АОП</t>
  </si>
  <si>
    <t xml:space="preserve">Стање на дан 
31.12.2014.
</t>
  </si>
  <si>
    <t xml:space="preserve">Планирано стање 
на дан 31.12.2015. </t>
  </si>
  <si>
    <t>30.06.2015.</t>
  </si>
  <si>
    <t xml:space="preserve">План </t>
  </si>
  <si>
    <t xml:space="preserve">
Реализација</t>
  </si>
  <si>
    <t>АКТИВА</t>
  </si>
  <si>
    <t>А. УПИСАНИ А НЕУПЛАЋЕНИ КАПИТАЛ</t>
  </si>
  <si>
    <t>001</t>
  </si>
  <si>
    <t>002</t>
  </si>
  <si>
    <t>I. НЕМАТЕРИЈАЛНА ИМОВИНА (0004+0005+0006+0007+0008+0009)</t>
  </si>
  <si>
    <t>003</t>
  </si>
  <si>
    <t>010 и део 019</t>
  </si>
  <si>
    <t>1. Улагања у развој</t>
  </si>
  <si>
    <t>004</t>
  </si>
  <si>
    <t>011, 012 и део 019</t>
  </si>
  <si>
    <t>2. Концесије, патенти, лиценце, робне и услужне марке, софтвер и остала права</t>
  </si>
  <si>
    <t>005</t>
  </si>
  <si>
    <t>013 и део 019</t>
  </si>
  <si>
    <t>3. Гудвил</t>
  </si>
  <si>
    <t>006</t>
  </si>
  <si>
    <t>014 и део 019</t>
  </si>
  <si>
    <t>4. Остала нематеријална имовина</t>
  </si>
  <si>
    <t>007</t>
  </si>
  <si>
    <t>015 и део 019</t>
  </si>
  <si>
    <t>5. Нематеријална имовина у припреми</t>
  </si>
  <si>
    <t>008</t>
  </si>
  <si>
    <t>016 и део 019</t>
  </si>
  <si>
    <t>6. Аванси за нематеријалну имовину</t>
  </si>
  <si>
    <t>010</t>
  </si>
  <si>
    <t>II. НЕКРЕТНИНЕ, ПОСТРОJEЊА И ОПРЕМА (0011 + 0012 + 0013 + 0014 + 0015 + 0016 + 0017 + 0018)</t>
  </si>
  <si>
    <t>020, 021 и део 029</t>
  </si>
  <si>
    <t>1. Земљиште</t>
  </si>
  <si>
    <t>011</t>
  </si>
  <si>
    <t>022 и део 029</t>
  </si>
  <si>
    <t>2. Грађевински објекти</t>
  </si>
  <si>
    <t>012</t>
  </si>
  <si>
    <t>023 и део 029</t>
  </si>
  <si>
    <t>3. Постројења и опрема</t>
  </si>
  <si>
    <t>013</t>
  </si>
  <si>
    <t>024 и део 029</t>
  </si>
  <si>
    <t>4. Инвестиционе некретнине</t>
  </si>
  <si>
    <t>014</t>
  </si>
  <si>
    <t>025 и део 029</t>
  </si>
  <si>
    <t>5. Остале некретнине, постројења и опрема</t>
  </si>
  <si>
    <t>015</t>
  </si>
  <si>
    <t>026 и део 029</t>
  </si>
  <si>
    <t>6. Некретнине, постројења и опрема у припреми</t>
  </si>
  <si>
    <t>016</t>
  </si>
  <si>
    <t>027 и део 029</t>
  </si>
  <si>
    <t>7. Улагања на туђим некретнинама, постројењима и опреми</t>
  </si>
  <si>
    <t>017</t>
  </si>
  <si>
    <t>028 и део 029</t>
  </si>
  <si>
    <t>8. Аванси за некретнине, постројења и опрему</t>
  </si>
  <si>
    <t>018</t>
  </si>
  <si>
    <t>III. БИОЛОШКА СРЕДСТВА (0020 + 0021 + 0022 + 0023)</t>
  </si>
  <si>
    <t>019</t>
  </si>
  <si>
    <t>030, 031 и део 039</t>
  </si>
  <si>
    <t>1. Шуме и вишегодишњи засади</t>
  </si>
  <si>
    <t>020</t>
  </si>
  <si>
    <t>032 и део 039</t>
  </si>
  <si>
    <t>2. Основно стадо</t>
  </si>
  <si>
    <t>021</t>
  </si>
  <si>
    <t>037 и део 039</t>
  </si>
  <si>
    <t>3. Биолошка средства у припреми</t>
  </si>
  <si>
    <t>022</t>
  </si>
  <si>
    <t>038 и део 039</t>
  </si>
  <si>
    <t>4. Аванси за биолошка средства</t>
  </si>
  <si>
    <t>023</t>
  </si>
  <si>
    <t>04. осим 047</t>
  </si>
  <si>
    <t>IV. ДУГОРОЧНИ ФИНАНСИЈСКИ ПЛАСМАНИ 0025 + 0026 + 0027 + 0028 + 0029 + 0030 + 0031 + 0032 + 0033)</t>
  </si>
  <si>
    <t>024</t>
  </si>
  <si>
    <t>040 и део 049</t>
  </si>
  <si>
    <t>1. Учешћа у капиталу зависних правних лица</t>
  </si>
  <si>
    <t>025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</si>
  <si>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</si>
  <si>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</si>
  <si>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</si>
  <si>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</si>
  <si>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</si>
  <si>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</si>
  <si>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</si>
  <si>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</si>
  <si>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</si>
  <si>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</si>
  <si>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</si>
  <si>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</si>
  <si>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</si>
  <si>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</si>
  <si>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</si>
  <si>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</si>
  <si>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</si>
  <si>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</si>
  <si>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</si>
  <si>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</si>
  <si>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</si>
  <si>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</si>
  <si>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</si>
  <si>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</si>
  <si>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</si>
  <si>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</si>
  <si>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</si>
  <si>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</si>
  <si>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</si>
  <si>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</si>
  <si>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</si>
  <si>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</si>
  <si>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</si>
  <si>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</si>
  <si>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</si>
  <si>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</si>
  <si>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</si>
  <si>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</si>
  <si>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</si>
  <si>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</si>
  <si>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</si>
  <si>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</si>
  <si>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</si>
  <si>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</si>
  <si>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</si>
  <si>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В. ОДЛОЖЕНА ПОРЕСКА СРЕДСТВА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</si>
  <si>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</si>
  <si>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</si>
  <si>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</si>
  <si>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</si>
  <si>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</si>
  <si>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</si>
  <si>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</si>
  <si>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</si>
  <si>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</si>
  <si>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</si>
  <si>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</si>
  <si>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</si>
  <si>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</si>
  <si>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</si>
  <si>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</si>
  <si>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</si>
  <si>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</si>
  <si>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</si>
  <si>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</si>
  <si>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</si>
  <si>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</si>
  <si>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</si>
  <si>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</si>
  <si>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</si>
  <si>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</si>
  <si>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</si>
  <si>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</si>
  <si>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</si>
  <si>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</si>
  <si>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</si>
  <si>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</si>
  <si>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</si>
  <si>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</si>
  <si>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</si>
  <si>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</si>
  <si>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</si>
  <si>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</si>
  <si>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</si>
  <si>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</si>
  <si>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</si>
  <si>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</si>
  <si>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</si>
  <si>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</si>
  <si>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</si>
  <si>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</si>
  <si>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</si>
  <si>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</si>
  <si>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</si>
  <si>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</si>
  <si>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</si>
  <si>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</si>
  <si>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</si>
  <si>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</si>
  <si>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</si>
  <si>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</si>
  <si>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</si>
  <si>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</si>
  <si>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</si>
  <si>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</si>
  <si>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</si>
  <si>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</si>
  <si>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</si>
  <si>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</si>
  <si>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</si>
  <si>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</si>
  <si>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</si>
  <si>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</si>
  <si>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</si>
  <si>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</si>
  <si>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</si>
  <si>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</si>
  <si>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</si>
  <si>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</si>
  <si>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</si>
  <si>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</si>
  <si>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</si>
  <si>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ПАСИВА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</si>
  <si>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</si>
  <si>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</si>
  <si>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</si>
  <si>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</si>
  <si>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</si>
  <si>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</si>
  <si>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</si>
  <si>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</si>
  <si>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</si>
  <si>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</si>
  <si>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</si>
  <si>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</si>
  <si>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</si>
  <si>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</si>
  <si>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</si>
  <si>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</si>
  <si>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</si>
  <si>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</si>
  <si>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</si>
  <si>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</si>
  <si>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</si>
  <si>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</si>
  <si>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</si>
  <si>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</si>
  <si>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</si>
  <si>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</si>
  <si>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</si>
  <si>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</si>
  <si>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</si>
  <si>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</si>
  <si>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</si>
  <si>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</si>
  <si>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</si>
  <si>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</si>
  <si>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</si>
  <si>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</si>
  <si>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</si>
  <si>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</si>
  <si>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</si>
  <si>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</si>
  <si>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</si>
  <si>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</si>
  <si>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</si>
  <si>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</si>
  <si>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</si>
  <si>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</si>
  <si>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</si>
  <si>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</si>
  <si>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</si>
  <si>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</si>
  <si>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</si>
  <si>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</si>
  <si>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</si>
  <si>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</si>
  <si>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</si>
  <si>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</si>
  <si>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</si>
  <si>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</si>
  <si>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</si>
  <si>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</si>
  <si>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</si>
  <si>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</si>
  <si>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</si>
  <si>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</si>
  <si>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</si>
  <si>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</si>
  <si>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</si>
  <si>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</si>
  <si>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</si>
  <si>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</si>
  <si>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</si>
  <si>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</si>
  <si>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</si>
  <si>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</si>
  <si>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</si>
  <si>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</si>
  <si>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</si>
  <si>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</si>
  <si>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</si>
  <si>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</si>
  <si>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</si>
  <si>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</si>
  <si>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</si>
  <si>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</si>
  <si>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</si>
  <si>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</si>
  <si>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</si>
  <si>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</si>
  <si>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</si>
  <si>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</si>
  <si>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</si>
  <si>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</si>
  <si>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</si>
  <si>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</si>
  <si>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</si>
  <si>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</si>
  <si>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</si>
  <si>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</si>
  <si>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</si>
  <si>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</si>
  <si>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</si>
  <si>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</si>
  <si>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</si>
  <si>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</si>
  <si>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</si>
  <si>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</si>
  <si>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</si>
  <si>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</si>
  <si>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</si>
  <si>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</si>
  <si>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</si>
  <si>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</si>
  <si>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</si>
  <si>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</si>
  <si>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</si>
  <si>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</si>
  <si>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</si>
  <si>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</si>
  <si>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</si>
  <si>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</si>
  <si>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</si>
  <si>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</si>
  <si>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</si>
  <si>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</si>
  <si>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</si>
  <si>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</si>
  <si>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</si>
  <si>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</si>
  <si>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</si>
  <si>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</si>
  <si>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</si>
  <si>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</si>
  <si>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</si>
  <si>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</si>
  <si>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</si>
  <si>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</si>
  <si>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Образац 1Б</t>
  </si>
  <si>
    <t>ИЗВЕШТАЈ О ТОКОВИМА ГОТОВИНЕ</t>
  </si>
  <si>
    <t>у динарима</t>
  </si>
  <si>
    <t>А. ТОКОВИ ГОТОВИНЕ ИЗ ПОСЛОВНИХ АКТИВНОСТИ</t>
  </si>
  <si>
    <t>I. Приливи готовине из пословних активности (1 до 3)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</si>
  <si>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</si>
  <si>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</si>
  <si>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</si>
  <si>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II. Одливи готовине из пословних активности (1 до 5)</t>
  </si>
  <si>
    <t>1. Исплате добављачима и дати аванси</t>
  </si>
  <si>
    <t>2. Зараде, накнаде зарада и остали лични расходи</t>
  </si>
  <si>
    <t>3. Плаћене камате</t>
  </si>
  <si>
    <t>4. Порез на добитак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</si>
  <si>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</si>
  <si>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</si>
  <si>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</si>
  <si>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Б. ТОКОВИ ГОТОВИНЕ ИЗ АКТИВНОСТИ ИНВЕСТИРАЊА</t>
  </si>
  <si>
    <t>I. Приливи готовине из активности инвестирања (1 до 5)</t>
  </si>
  <si>
    <t>1. Продаја акција и удела (нето приливи)</t>
  </si>
  <si>
    <t>2. Продаја нематеријалне имовине,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</si>
  <si>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</si>
  <si>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</si>
  <si>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</si>
  <si>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II. Одливи готовине из активности инвестирања (1 до 3)</t>
  </si>
  <si>
    <t>1. Куповина акција и удела (нето одливи)</t>
  </si>
  <si>
    <t>2. Куповина нематеријалне имовине, некретнина, постројења, опреме и биолошких средстава</t>
  </si>
  <si>
    <t>3. Остали финансијски пласмани (нето одливи)</t>
  </si>
  <si>
    <t>III. Нето прилив готовине из активности инвестирања (I-II)</t>
  </si>
  <si>
    <t>IV. Нето одлив готовине из активности инвестирања (II-I)</t>
  </si>
  <si>
    <t>В. ТОКОВИ ГОТОВИНЕ ИЗ АКТИВНОСТИ ФИНАНСИРАЊА</t>
  </si>
  <si>
    <t>I. Приливи готовине из активности финансирања (1 до 5)</t>
  </si>
  <si>
    <t>1. Увећање основног капитала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</si>
  <si>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</si>
  <si>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</si>
  <si>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</si>
  <si>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</si>
  <si>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</si>
  <si>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1. Откуп сопствених акција и удела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</si>
  <si>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</si>
  <si>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</si>
  <si>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</si>
  <si>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</si>
  <si>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</si>
  <si>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</si>
  <si>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</si>
  <si>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</si>
  <si>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</si>
  <si>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И. НЕГАТИВНЕ КУРСНЕ РАЗЛИКЕ ПО ОСНОВУ ПРЕРАЧУНА ГОТОВИНЕ</t>
  </si>
  <si>
    <t>Датум: _________________</t>
  </si>
  <si>
    <t xml:space="preserve">                Овлашћено лице: ___________________________________</t>
  </si>
  <si>
    <t>М.П.</t>
  </si>
  <si>
    <t>Образац 2</t>
  </si>
  <si>
    <t xml:space="preserve">ТРОШКОВИ ЗАПОСЛЕНИХ </t>
  </si>
  <si>
    <t>Р. бр.</t>
  </si>
  <si>
    <t>Трошкови запослених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</si>
  <si>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</si>
  <si>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</si>
  <si>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</si>
  <si>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 зарада (зарада са припадајућим порезом и доприносима на терет запосленог)</t>
  </si>
  <si>
    <t>3.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</si>
  <si>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</si>
  <si>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</si>
  <si>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</si>
  <si>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</si>
  <si>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</si>
  <si>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</si>
  <si>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</si>
  <si>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</si>
  <si>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</si>
  <si>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</si>
  <si>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 xml:space="preserve">Број прималаца накнаде по уговору о делу </t>
  </si>
  <si>
    <t>7</t>
  </si>
  <si>
    <t>Накнаде по ауторским уговорима</t>
  </si>
  <si>
    <t>8</t>
  </si>
  <si>
    <t xml:space="preserve">Број прималаца наканде по ауторским уговорима 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</si>
  <si>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</si>
  <si>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</si>
  <si>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</si>
  <si>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</t>
  </si>
  <si>
    <t>11</t>
  </si>
  <si>
    <t>Накнаде физичким лицима по основу осталих уговора</t>
  </si>
  <si>
    <t>12</t>
  </si>
  <si>
    <t xml:space="preserve">Број прималаца наканде по основу осталих уговора </t>
  </si>
  <si>
    <t>13</t>
  </si>
  <si>
    <t>Накнаде члановима скупштине</t>
  </si>
  <si>
    <t>14</t>
  </si>
  <si>
    <t>Број чланова скупштине</t>
  </si>
  <si>
    <t>15</t>
  </si>
  <si>
    <t>Накнаде члановима управног одбора</t>
  </si>
  <si>
    <t>16</t>
  </si>
  <si>
    <t xml:space="preserve">Број чланова управног одбора </t>
  </si>
  <si>
    <t>17</t>
  </si>
  <si>
    <t>Наканде члановима надзорног одбора</t>
  </si>
  <si>
    <t>18</t>
  </si>
  <si>
    <t>Број чланова надзорног одбора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</si>
  <si>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</si>
  <si>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</si>
  <si>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</si>
  <si>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</si>
  <si>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</si>
  <si>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</si>
  <si>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</si>
  <si>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</si>
  <si>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23</t>
  </si>
  <si>
    <t>Број прималаца</t>
  </si>
  <si>
    <t>24</t>
  </si>
  <si>
    <t>Јубиларне награде</t>
  </si>
  <si>
    <t>25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</si>
  <si>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</si>
  <si>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</si>
  <si>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</si>
  <si>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</si>
  <si>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</si>
  <si>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</si>
  <si>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</si>
  <si>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</si>
  <si>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</si>
  <si>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</si>
  <si>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                                            Овлашћено лице: ___________________________________</t>
  </si>
  <si>
    <t>Образац 3</t>
  </si>
  <si>
    <t xml:space="preserve">ДИНАМИКА ЗАПОСЛЕНИХ </t>
  </si>
  <si>
    <t>Основ одлива / пријема кадрова</t>
  </si>
  <si>
    <t xml:space="preserve">Број запослених на неодређено време </t>
  </si>
  <si>
    <t>Број запослених на одређено време</t>
  </si>
  <si>
    <t>Одлив кадрова</t>
  </si>
  <si>
    <t>навести основ</t>
  </si>
  <si>
    <t>5.</t>
  </si>
  <si>
    <t>6.</t>
  </si>
  <si>
    <t>Пријем</t>
  </si>
  <si>
    <t>/</t>
  </si>
  <si>
    <t>7.</t>
  </si>
  <si>
    <t>8.</t>
  </si>
  <si>
    <t>9.</t>
  </si>
  <si>
    <t>*последњи дан претходног квартала</t>
  </si>
  <si>
    <t>** последњи дан квартала за који се извештај доставља</t>
  </si>
  <si>
    <t xml:space="preserve">Датум:                                                                                                                                                   </t>
  </si>
  <si>
    <t>Образац 4</t>
  </si>
  <si>
    <t xml:space="preserve">КРЕТАЊЕ ЦЕНА ПРОИЗВОДА И УСЛУГА </t>
  </si>
  <si>
    <t>Р. Бр.</t>
  </si>
  <si>
    <t>ВРСТА ПРОИЗВОДА И УСЛУГЕ</t>
  </si>
  <si>
    <t>децембар претходне године</t>
  </si>
  <si>
    <t>Цена у динарима по јединици мере за текућу годину</t>
  </si>
  <si>
    <t>Индекс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</si>
  <si>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</si>
  <si>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</si>
  <si>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</si>
  <si>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</si>
  <si>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</si>
  <si>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</si>
  <si>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</si>
  <si>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</si>
  <si>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</si>
  <si>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</si>
  <si>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</si>
  <si>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</si>
  <si>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дец. текуће године</t>
  </si>
  <si>
    <t>дец. претходне године</t>
  </si>
  <si>
    <t>ЦЕНЕ РЕДОВНИХ УСЛУГА</t>
  </si>
  <si>
    <t>ГРАЂАНИ</t>
  </si>
  <si>
    <t>ПРИВРЕДА</t>
  </si>
  <si>
    <t>ПРЕДУЗЕТНИЦИ-I ГРУПА</t>
  </si>
  <si>
    <t>Екстра зона</t>
  </si>
  <si>
    <t>I зона</t>
  </si>
  <si>
    <t>II зона</t>
  </si>
  <si>
    <t>III и IV зона</t>
  </si>
  <si>
    <t>II ГРУПА</t>
  </si>
  <si>
    <t>III ГРУПА</t>
  </si>
  <si>
    <t>IV ГРУПА</t>
  </si>
  <si>
    <t>СЕОСКО ПОДРУЧИЈЕ</t>
  </si>
  <si>
    <t>ПРАВНА ЛИЦА И ПРЕДУЗЕТНИЦИ</t>
  </si>
  <si>
    <t>ДИМНИЧАРСКЕ УСЛУГЕ</t>
  </si>
  <si>
    <t>Чишћење димњака</t>
  </si>
  <si>
    <t>Чишћење запуштених димњака</t>
  </si>
  <si>
    <t>Вађење чађи из димњака</t>
  </si>
  <si>
    <t>Спаљивање димњака</t>
  </si>
  <si>
    <t>Спаљивање запуштених димњака</t>
  </si>
  <si>
    <t>Контрола функционалне исправности димњака и вентилација за издавање потврде о исправности</t>
  </si>
  <si>
    <t>Чишћење котла у привреди и установама</t>
  </si>
  <si>
    <t>Хемијско прање котла са димне стране</t>
  </si>
  <si>
    <t>Чишћење вентилација</t>
  </si>
  <si>
    <t>Хемијско прање вентилација</t>
  </si>
  <si>
    <t>Чишћење и прање хауба од роштиља и у кухињама</t>
  </si>
  <si>
    <t>Чишћење канала од хауба и пржионица кафе</t>
  </si>
  <si>
    <t>Чишћење и прање филтера од хауба</t>
  </si>
  <si>
    <t>Чишћење и хемијско прање роштиља,печењара и пекара</t>
  </si>
  <si>
    <t>Чишћење,спаљивање и хемијско прање роштиља,печењара и пекара</t>
  </si>
  <si>
    <t>Чишћење етажног котла у приватним кућама и вађење чађи</t>
  </si>
  <si>
    <t>Трошкови пута су 1/3 од тренутно важеће цене бензина по 1 км</t>
  </si>
  <si>
    <t>ЗООХИГИЈЕНА</t>
  </si>
  <si>
    <t>Карантински дан смештај паса луталица(хватање,евидентирање,превоз,смештај,храна)</t>
  </si>
  <si>
    <t>Услуге по једном радном дану са ангажовањем једног радника (ефективни рад)</t>
  </si>
  <si>
    <t>Рад возила службе зоохигијене</t>
  </si>
  <si>
    <t>УСЛУГЕ ПРАЖЊЕЊА КОНТЕЈНЕРА</t>
  </si>
  <si>
    <t xml:space="preserve">  </t>
  </si>
  <si>
    <t>Одвоз отпада контејнер 5м3-власништво ЈКП-физичка лица</t>
  </si>
  <si>
    <t> 1.852,00</t>
  </si>
  <si>
    <t>Одвоз отпада контејнер 5м3-власништво ЈКП-правна лица</t>
  </si>
  <si>
    <t>Одвоз отпада контејнер 5м3-власништво корисника</t>
  </si>
  <si>
    <t>Пражњење контејнера 1,1 м3</t>
  </si>
  <si>
    <t>Утовар и одвоз отпада контејнер 5м3-власништво ЈКП-физичка лица</t>
  </si>
  <si>
    <t>Одвоз отпада контејнер 10м3-власништво ЈКП-правна лица</t>
  </si>
  <si>
    <t>Одвоз отпада контејнер 5м3-власништво корисника-правна лица</t>
  </si>
  <si>
    <t>Одвоз отпада контејнер 7м3-власништво ЈКП-правна лица</t>
  </si>
  <si>
    <t>Одвоз отпада контејнер 7м3-власништво корисника-правна лица</t>
  </si>
  <si>
    <t>Прес контејнер-власништво корисника-уговорено</t>
  </si>
  <si>
    <t>Прес контејнер-власништво корисника-по позиву</t>
  </si>
  <si>
    <t>Утовар и одвоз отпада камионом аутосмећар до 19м3</t>
  </si>
  <si>
    <t>УСЛУГЕ ЧИШЋЕЊА</t>
  </si>
  <si>
    <t>Ручно чишћење снега</t>
  </si>
  <si>
    <t>Рад радника на чишћењу отпада</t>
  </si>
  <si>
    <t>Уклањање дивљих депонија-подручије града</t>
  </si>
  <si>
    <t>Уклањање дивљих депонија-ван града</t>
  </si>
  <si>
    <t>Прање аутоцистерном-јавна површина</t>
  </si>
  <si>
    <t>Прање аутоцистерном-површине које нису јавне</t>
  </si>
  <si>
    <t>6,300,00</t>
  </si>
  <si>
    <t>Машинско чишћење ауточистилицом 5м3-јавна површина</t>
  </si>
  <si>
    <t>Машинско чишћење ауточистилицом 5м3-површине које нису јавне</t>
  </si>
  <si>
    <t>Машинско чишћење чистилицом до 1м3-јавна површина</t>
  </si>
  <si>
    <t>Машинско чишћење чистилицом до 1м3-површине које нису јавне</t>
  </si>
  <si>
    <t>Моторна косилица-силк са руковаоцем</t>
  </si>
  <si>
    <t>Моторни усисивач-дуваљка са руковаоцем</t>
  </si>
  <si>
    <t>Машинско чишћење снега-комуналним трактором</t>
  </si>
  <si>
    <t>Чишћење тротоара око тезге(месец)</t>
  </si>
  <si>
    <t>Чишћење тротоара око тезге(до 10 дана)</t>
  </si>
  <si>
    <t>Пробијање цевовода кишне канализације аутоцистерном WОМА-СЛИВНИК 3000/5000</t>
  </si>
  <si>
    <t>УСЛУГЕ ПРЕВОЗА</t>
  </si>
  <si>
    <t>Превоз техничке воде-подручије града</t>
  </si>
  <si>
    <t>Превоз техничке воде-угроженим подручијима по налогу оснивача</t>
  </si>
  <si>
    <t>Рад камиона ФАП-кипер са возачем</t>
  </si>
  <si>
    <t>Ангажовање аутоцистерне предузећа (без горива)</t>
  </si>
  <si>
    <t>Превоз електричног и електронског отпада сертификованим возилом и возачима-градска зона до 5км</t>
  </si>
  <si>
    <t>Превоз електричног и електронског отпада сертификованим возилом и возачима-за сваки следећи гажени км</t>
  </si>
  <si>
    <t>УСЛУГЕ РАДА ГРАЂЕВИНСКИХ МАШИНА</t>
  </si>
  <si>
    <t>Рад булдожера ТГ-220 са руковаоцем</t>
  </si>
  <si>
    <t>Рад утоваривача УЛТ-220 са руковаоцем</t>
  </si>
  <si>
    <t>Рад нисконосеће приколице 24т</t>
  </si>
  <si>
    <t>Рад тегљача ФАП</t>
  </si>
  <si>
    <t>Рад грајфера ФАП</t>
  </si>
  <si>
    <t>ПРЕЂЕНИ КИЛОМЕТАР ВАН ГРАДА</t>
  </si>
  <si>
    <t>Возило-дизел гориво</t>
  </si>
  <si>
    <t>Утоваривач-УЛТ-220</t>
  </si>
  <si>
    <t>Возило-моторни бензин</t>
  </si>
  <si>
    <t>УСЛУГЕ ДЕПОНИЈЕ-ДЕПОНИЈА ЈОВАНОВАЦ</t>
  </si>
  <si>
    <t>Мерење на ваги депоније „Јовановац“ за све кориснике</t>
  </si>
  <si>
    <t>Депоновање земље,шута и ком. Отпада-правна лица</t>
  </si>
  <si>
    <t>Депоновање отпада који захтева посебну припрему за уништавање</t>
  </si>
  <si>
    <t>Депоновање земље,шута и ком отпада-физичка лица</t>
  </si>
  <si>
    <t>Депоновање земље</t>
  </si>
  <si>
    <t>ДЕПОНИЈА ВИЊИШТЕ</t>
  </si>
  <si>
    <t>Депоновање земље и шута на локацији „Вињиште“ за кориснике који одржавају депонију у складу са Уговором</t>
  </si>
  <si>
    <t>Депоновање земље и шута на локацији „Вињиште“ за све остале кориснике</t>
  </si>
  <si>
    <t>УСЛУГЕ „ЗООХИГИЈЕНЕ“</t>
  </si>
  <si>
    <t>Карантински дан</t>
  </si>
  <si>
    <t>Услуге екипе и возила</t>
  </si>
  <si>
    <t>Путни трошак по км(30% од важеће цене безоловног бензина)</t>
  </si>
  <si>
    <t>Реудомљавање паса</t>
  </si>
  <si>
    <t>Спаљивање етажног котла</t>
  </si>
  <si>
    <t>Чишћење цеви разног профила од котла са димне стране и глидова од котла</t>
  </si>
  <si>
    <t>Чишћење пламене цеви котла</t>
  </si>
  <si>
    <t>Чишћење димњака и канала етажног грејања</t>
  </si>
  <si>
    <t>Чишћење комора од вентилација и котлова у индустрији</t>
  </si>
  <si>
    <t>Чишћење и прање калорифера и вентилатора</t>
  </si>
  <si>
    <t>Чишћење електрошинских и кранских стаза у индустрији</t>
  </si>
  <si>
    <t>Чишћење олука</t>
  </si>
  <si>
    <t>Чишћење вентилационих система у индустрији (лакирницама)</t>
  </si>
  <si>
    <t>Мазање вентилационих система у индустрији (лакирницама)</t>
  </si>
  <si>
    <t>Чишћење и прање стакла</t>
  </si>
  <si>
    <t>Чишћење и прање фасада и зидова</t>
  </si>
  <si>
    <t>Чишћење и прање подова</t>
  </si>
  <si>
    <t>Механичко чишћење,изношење муља и хемијско прање цистерни од мазута</t>
  </si>
  <si>
    <t>Механичко чишћење,изношење муља и хемијско прање цистерни од нафте и бензина</t>
  </si>
  <si>
    <t>За послове по норма часу</t>
  </si>
  <si>
    <t>ЦЕНОВНИК УСЛУГА ЗА ИЗДАВАЊЕ ТЕХНИЧКИХ УСЛОВА ЗА УПРАВЉАЊЕ КОМУНАЛНИМ ОТПАДОМ</t>
  </si>
  <si>
    <t>ЗА НОВОГРАДЊУ</t>
  </si>
  <si>
    <t>Издавање техничких услова за управљање комуналним отпадом (за израду пројектно техничке документације</t>
  </si>
  <si>
    <t>Издавање сагласности на израђену пројектно техничку документацију-грађевинска дозвола  -физичка и правна лица(осим производно -индустријских објеката)   -ДО 200м2</t>
  </si>
  <si>
    <t>од 200-400м2</t>
  </si>
  <si>
    <t>преко 400м2</t>
  </si>
  <si>
    <t>правна лица-производно индустријски објекти-до 50 запослених</t>
  </si>
  <si>
    <t>Преко 50 запослених</t>
  </si>
  <si>
    <t>Bez naknade</t>
  </si>
  <si>
    <t>Издавање сагласности за добијање употребне дозволе</t>
  </si>
  <si>
    <t>ЗА ПОСТОЈЕЋУ ГРАДЊУ</t>
  </si>
  <si>
    <t>Издавање потврде о регулисаним односима управљања комуналним отпадом у поступку легализације објекта-физичка лица</t>
  </si>
  <si>
    <t>Издавање потврде о регулисаним односима управљања комуналним отпадом у поступку легализације објекта-правна лица</t>
  </si>
  <si>
    <t>Издавање потврде о регулисаним односима управљања комуналним отпадом у поступку отварања летње баште</t>
  </si>
  <si>
    <t>ЦЕНОВНИК РАДОВА НА ИЗРАДИ КОЛОВОЗНЕ КОНСТРУКЦИЈЕ</t>
  </si>
  <si>
    <t>Обележавање трасе коловоза</t>
  </si>
  <si>
    <t>Рушење асфалта д=10 цм</t>
  </si>
  <si>
    <t>Рушење бетона д=10 цм</t>
  </si>
  <si>
    <t>Рушење ситне камене коцке на слоју песка</t>
  </si>
  <si>
    <t>Рушење бетонских ивичњака</t>
  </si>
  <si>
    <t>Рушење ивице од ситне камене коцке</t>
  </si>
  <si>
    <t>Рушење тампонске подлоге</t>
  </si>
  <si>
    <t>Ископ тампонске подлоге ровокопачем</t>
  </si>
  <si>
    <t>Рушење плоча на слоју песка</t>
  </si>
  <si>
    <t>Издизање постојећих вод. Шелни</t>
  </si>
  <si>
    <t>Издизање постојећих шахти</t>
  </si>
  <si>
    <t>Издизање постојећих сливника</t>
  </si>
  <si>
    <t>Сечење шибља</t>
  </si>
  <si>
    <t>Машинско обарање стабала са вађењем пањева Фи 5-10 цм</t>
  </si>
  <si>
    <t>Фи 10-20 цм</t>
  </si>
  <si>
    <t xml:space="preserve"> Фи 20-30 цм</t>
  </si>
  <si>
    <t>Фи 30-50 цм</t>
  </si>
  <si>
    <t>Фи преко 50 цм</t>
  </si>
  <si>
    <t>Машински ископ хумуса</t>
  </si>
  <si>
    <t>Ручни ископ земље на коловозу</t>
  </si>
  <si>
    <t>Ручни ископ земље на тротоару</t>
  </si>
  <si>
    <t>Машински ископ земље</t>
  </si>
  <si>
    <t>Машински утовар земље и шута</t>
  </si>
  <si>
    <t>Ручни утовар земље и шута</t>
  </si>
  <si>
    <t>Сабијање подтла</t>
  </si>
  <si>
    <t>Израда постељице</t>
  </si>
  <si>
    <t>Израда постељице ручно</t>
  </si>
  <si>
    <t>Израда насипа од допремљене земље</t>
  </si>
  <si>
    <t>Израда насипа од каменог материјала</t>
  </si>
  <si>
    <t>Насипање и набијање земје поред тем.</t>
  </si>
  <si>
    <t>Ископ одводних канала</t>
  </si>
  <si>
    <t>Израда банкина од допремпремљене земље</t>
  </si>
  <si>
    <t>Хумузирање слободних површина</t>
  </si>
  <si>
    <t>Израда ивица од ситне камене коцке један ред</t>
  </si>
  <si>
    <t>Израда ивица од старе камене коцке један ред</t>
  </si>
  <si>
    <t>Сиви бетонски ивичњак 12/18</t>
  </si>
  <si>
    <t>Сиви бетонски ивичњак 18/24</t>
  </si>
  <si>
    <t>Сиви бетонски ивичњак 20/24</t>
  </si>
  <si>
    <t>Бели бетонски ивичњак 12/18</t>
  </si>
  <si>
    <t>Бели бетонски ивичњак 18/24</t>
  </si>
  <si>
    <t>Бели бетонски ивичњак 20/24</t>
  </si>
  <si>
    <t>Ивичњак од бетонских плоча 40/20/5 цм</t>
  </si>
  <si>
    <t>Израда тампонског слоја 0-60 на коловозу</t>
  </si>
  <si>
    <t>Израда тампонског слоја 0-30 на коловозу</t>
  </si>
  <si>
    <t>Израда тампонског слоја 0-60 ручно на тротоару</t>
  </si>
  <si>
    <t>Израда тампонског слоја 0-30 ручно на тротоару</t>
  </si>
  <si>
    <t>Сеечење  асфалта и бетона</t>
  </si>
  <si>
    <t>Чишћење коловоза пре асфалтирања</t>
  </si>
  <si>
    <t>Емулзирање коловоза пре асфалтирања</t>
  </si>
  <si>
    <t>Пресвлачење коловоза за д=1цм</t>
  </si>
  <si>
    <t>Ручна уградња асфалта за д=1цм</t>
  </si>
  <si>
    <t>Машинска уградња асфалта за д=1цм</t>
  </si>
  <si>
    <t>Сиве бетонске растер плоче</t>
  </si>
  <si>
    <t>Уградња бехатон плоча на слоју песка</t>
  </si>
  <si>
    <t>Уградња бет. Плоча 40/40/5 цм</t>
  </si>
  <si>
    <t>Уградња бет.ригола на слоју бетона</t>
  </si>
  <si>
    <t>Ручна уградња бетона са превозом</t>
  </si>
  <si>
    <t>Фрезовање асфалта за д=1цм</t>
  </si>
  <si>
    <t>Поправка постојећих деформисаних ивичњака</t>
  </si>
  <si>
    <t>Транспорт камене коцке на 5 км</t>
  </si>
  <si>
    <t>Превоз бетона на 5 км</t>
  </si>
  <si>
    <t>Превоз ивичњака 12/18</t>
  </si>
  <si>
    <t>Превоз ивичњака 18/24</t>
  </si>
  <si>
    <t>Превоз ивичњака 20/24</t>
  </si>
  <si>
    <t>Превоз плоча 40/20/5 цм</t>
  </si>
  <si>
    <t>Превоз растер плоча</t>
  </si>
  <si>
    <t>Превоз бехатон плоча</t>
  </si>
  <si>
    <t>Превоз бетонских ригола</t>
  </si>
  <si>
    <t>УСЛУГЕ ОДРЖАВАЊА ГРАДСКИХ УЛИЦА И ПУТЕВА</t>
  </si>
  <si>
    <t>ОДРЖАВАЊЕ УЛИЦА,ТРОТОАРА И ДР.</t>
  </si>
  <si>
    <t>Ручни ископ коловозне конструкције са ручним утоваром и одвозом до 3км (м3)</t>
  </si>
  <si>
    <t xml:space="preserve">            Опсецање ивице асфалта (м3)   д=3-5цм                                                                    </t>
  </si>
  <si>
    <t>Опсецање ивице асфалта (м3)   д=5-8цм</t>
  </si>
  <si>
    <t>Опсецање ивице асфалта (м3)   д=8-12цм</t>
  </si>
  <si>
    <t>Ручни ископ порушених асфалтних површина и каменог материјала и планирање подлоге,са утоваром и одвозом до 3км, д=3-5цм</t>
  </si>
  <si>
    <t>Ручни ископ порушених асфалтних површина и каменог материјала и планирање подлоге,са утоваром и одвозом до 3км, д=5-8цм</t>
  </si>
  <si>
    <t>Ручни ископ порушених асфалтних површина и каменог материјала и планирање подлоге,са утоваром и одвозом до 3км, д=8- 12 цм</t>
  </si>
  <si>
    <t>Рушење бетонског тротоара д=10цм ручним утоваром и одвозом до 3км (м2)</t>
  </si>
  <si>
    <t>Ручење деформисаних ивичњака ручно и компресором са ручним утоваром и одвозом на 3км (м)</t>
  </si>
  <si>
    <t>Превоз каменог материјала на 22 и 26 у растреситом стању м3, 22км</t>
  </si>
  <si>
    <t>Превоз каменог материјала на 22 и 26 у растреситом стању м3, 26км</t>
  </si>
  <si>
    <t>Транспорт асфалтне масе (т) , из Рогота</t>
  </si>
  <si>
    <t>Транспорт асфалтне масе (т) , из Илићева</t>
  </si>
  <si>
    <t>Транспорт асфалтне масе (т) , из Јагодине</t>
  </si>
  <si>
    <t>Транспорт асфалтне масе (т) , из Чачка</t>
  </si>
  <si>
    <t>Крпљење ударних рупа на коловозу допремањем каменог материјала малих површина ручно без ваљања  из возила (м3)</t>
  </si>
  <si>
    <t>Крпљење ударних рупа на коловозу допремањем каменог материјала вечих површина преко 1м2 (м3) , са ваљањем</t>
  </si>
  <si>
    <t>Крпљење ударних рупа на коловозу допремањем каменог материјала вечих површина преко 1м2 (м3) ,без ваљања</t>
  </si>
  <si>
    <t>Изравњање -поправка коловоза допремљенихкаменим материјалом (ручно и машински) (м3) , са ваљањем</t>
  </si>
  <si>
    <t>Изравњање -поправка коловоза допремљенихкаменим материјалом (ручно и машински) (м3) , без ваљања</t>
  </si>
  <si>
    <t>Поправка,крпљење коловоза допремљеном асфалтном масом за д=1цм (м2),  до 5м2</t>
  </si>
  <si>
    <t>Поправка,крпљење коловоза допремљеном асфалтном масом за д=1цм (м2), од 5м2 до 50м2</t>
  </si>
  <si>
    <t>Пресвлачење делова коловоза површине преко 50м2 за д=1цм (м2)</t>
  </si>
  <si>
    <t>Набавка и транспорт асфалта до места уградње за д=1,0цм (м2)</t>
  </si>
  <si>
    <t>Поправка постојећих растер или бехатон плоча са уградњом песка без набавке песка (м2)</t>
  </si>
  <si>
    <t>Набавка,транспорт и уградња бехатон плоча, сиве боје</t>
  </si>
  <si>
    <t>Набавка,транспорт и уградња бехатон плоча, ливених у  боји</t>
  </si>
  <si>
    <t>Поправка тротоара бетонске плоче 40/40/5 са уградњом песка без набавке песка (м2)</t>
  </si>
  <si>
    <t>Поправка ивица од 1 реда камене коцке 10/10/10 (коцка инвеститора и без набавке бетона) (м)</t>
  </si>
  <si>
    <t>Постављање предходно извађених ивичњака на подлози од бетона без набавке бетона (м), 18/24</t>
  </si>
  <si>
    <t>Постављање предходно извађених ивичњака на подлози од бетона без набавке бетона (м), 12/18</t>
  </si>
  <si>
    <t>Замена шахт поклопца и сливних решетки без рама (ком.)</t>
  </si>
  <si>
    <t>Замена шахт поклопца и сливних решетки са рамом (ком.)</t>
  </si>
  <si>
    <t>Зидање шахти радијалном опеком (м)</t>
  </si>
  <si>
    <t>Транспорт и уградња бетонских цеви (м) ,φ=300м</t>
  </si>
  <si>
    <t>Транспорт и уградња бетонских цеви (м) ,φ=500м</t>
  </si>
  <si>
    <t>Поправка коловоза од ситне коцке на песку (коцка инвеститора) (м2)</t>
  </si>
  <si>
    <t>Крпљење асфалтног коловоза од ситне коцке на песку (коцка инвеститора) (м2)</t>
  </si>
  <si>
    <t>Ручни ископ земље за ров 0-2м са утоваром и одвозом на 3 км (м3)</t>
  </si>
  <si>
    <t>Ручни утовар земље и шута са одвозом (м3), на 3км</t>
  </si>
  <si>
    <t>Ручни утовар земље и шута са одвозом (м3), на 5км</t>
  </si>
  <si>
    <t>Ручни утовар земље и шута са одвозом (м3), на 7км</t>
  </si>
  <si>
    <t>Машински утовар земље и шута са одвозом на депонију 3,5,7 км (м3) , на 3 км</t>
  </si>
  <si>
    <t>Машински утовар земље и шута са одвозом на депонију 3,5,7 км (м3) , на 5 км</t>
  </si>
  <si>
    <t>Машински утовар земље и шута са одвозом на депонију 3,5,7 км (м3) , на 7 км</t>
  </si>
  <si>
    <t>Производња асфалтне масе (Багела) (т), транспорт на 5км</t>
  </si>
  <si>
    <t>Машински ископ земље са одвозом до 0,3 м3/м (за канале)</t>
  </si>
  <si>
    <t>Машински ископ земље са одвозом  0,3 м3/м-1,00м3/м  (за канале)</t>
  </si>
  <si>
    <t>Утовар и одвоз изгребаног асфалта за д=1цм (м2) норма за 600м2/дану</t>
  </si>
  <si>
    <t>Рад фрезе на гребању асфалта за д=1цм (м2)</t>
  </si>
  <si>
    <t>Набавка,транспорт,планирање и ваљање  тампона (у збијеном стању) 0-30</t>
  </si>
  <si>
    <t>Набавка,транспорт,планирање и ваљање  тампона (у збијеном стању) 0-60</t>
  </si>
  <si>
    <t>Набавка,транспорт и машинска уградња асфалта-АБ16  д-7цм</t>
  </si>
  <si>
    <t>Набавка,транспорт и машинска уградња асфалта-АБ11  д-6цм</t>
  </si>
  <si>
    <t>Набавка,транспорт и ручна уградња асфалта-АБ8  д-5цм</t>
  </si>
  <si>
    <t>Издизање шахт поклопаца и сливних решетки на коту нивелете/ком.</t>
  </si>
  <si>
    <t>Издизање водоводних шелни на коту нивелете /ком.</t>
  </si>
  <si>
    <t>Набавка,транспорт и уградња бетона МБ20 /м3</t>
  </si>
  <si>
    <t>Набавка,транспорт и уградња армираног бетона МБ20 /м3</t>
  </si>
  <si>
    <t>Вађење,утовар и уградња природног каменог материјала из локалних позајмишта по м3 у растреситом стању</t>
  </si>
  <si>
    <t>Израда потпорних и крилних задова као и опораца за мостове армираним бетоном са израдом потребне оплате. Цена обухвата само рад по м3 бетона</t>
  </si>
  <si>
    <t>Уградња потребне арматуре за израду потпорних и крилних зидова. Цена је само за рад по кг</t>
  </si>
  <si>
    <t>Уградња мостовске ограде од округлих цеви према достављеним детаљима. Цена обухвата и заштиту основном и заштитном бојом по м дужном</t>
  </si>
  <si>
    <t>Уградња одбојне заштитне ограде по м дужном</t>
  </si>
  <si>
    <t>Фарбање постојеће ограде на мостовима. Цена обухвата скидање корозије и два пута заштиту основном и завршном бојом по м дужном</t>
  </si>
  <si>
    <t>Уградња армирано бетонских цеви на тампонској подлози  д=15цм  фи 400</t>
  </si>
  <si>
    <t>Уградња армирано бетонских цеви на тампонској подлози  д=15цм  фи 600</t>
  </si>
  <si>
    <t>Уградња армирано бетонских цеви на тампонској подлози  д=15цм  фи 800</t>
  </si>
  <si>
    <t>Уградња армирано бетонских цеви на тампонској подлози  д=15цм  фи 1000</t>
  </si>
  <si>
    <t>ЦЕНОВНИК ВОЗИЛА</t>
  </si>
  <si>
    <t>Фап 1921</t>
  </si>
  <si>
    <t>Фап 1414</t>
  </si>
  <si>
    <t>Застава ОМ</t>
  </si>
  <si>
    <t>МААХ</t>
  </si>
  <si>
    <t>ЦЕНОВНИК РАДА МАШИНА</t>
  </si>
  <si>
    <t>Финишер средњи</t>
  </si>
  <si>
    <t>Булдозер ТГ 110</t>
  </si>
  <si>
    <t>УЛТ 160</t>
  </si>
  <si>
    <t>Утоваривач Л 800</t>
  </si>
  <si>
    <t>Машина за опсецање асфалта Раб 7</t>
  </si>
  <si>
    <t>Ваљак ДW 11Б</t>
  </si>
  <si>
    <t>Ваљак БW141</t>
  </si>
  <si>
    <t>Ваљак БW 101 А</t>
  </si>
  <si>
    <t>Ваљак БW 76 СЛ</t>
  </si>
  <si>
    <t>Вибро плоча АМАН 2220</t>
  </si>
  <si>
    <t>Вибро жаба АМАН АДС 70</t>
  </si>
  <si>
    <t>Грејдер</t>
  </si>
  <si>
    <t>Ровокопач Атлас</t>
  </si>
  <si>
    <t>Ровокопач ЈЦБ</t>
  </si>
  <si>
    <t>Компресор са опремом ПКП</t>
  </si>
  <si>
    <t>Компресор са опремом КДВ 3/198</t>
  </si>
  <si>
    <t>Компресор са опремом ДЕМАГ 305/6</t>
  </si>
  <si>
    <t>Машина за линије Л 200</t>
  </si>
  <si>
    <t>Машина за рециклажу асфалта багела</t>
  </si>
  <si>
    <t>ЦЕНОВНИК РАДА РАДНИКА НА НЕНОРМИРАНИМ ПОСЛОВИМА</t>
  </si>
  <si>
    <t>НК</t>
  </si>
  <si>
    <t>ПК</t>
  </si>
  <si>
    <t>КВ</t>
  </si>
  <si>
    <t>ВК</t>
  </si>
  <si>
    <t>Техничар</t>
  </si>
  <si>
    <t>ЦЕНЕ УСЛУГА ОДРЖАВАЊА У ЗИМСКОМ ПЕРИОДУ (ГРАДСКИХ ПУТЕВА И УЛИЦА)</t>
  </si>
  <si>
    <t>ФАП 1921</t>
  </si>
  <si>
    <t>Мерцедес</t>
  </si>
  <si>
    <t>Волво</t>
  </si>
  <si>
    <t>Унимаг 1000</t>
  </si>
  <si>
    <t>Мултикар</t>
  </si>
  <si>
    <t>Утоваривач УЛТ 160</t>
  </si>
  <si>
    <t>Возило З 50.8</t>
  </si>
  <si>
    <t>Хидраулични чистач</t>
  </si>
  <si>
    <t>Циклон посипач</t>
  </si>
  <si>
    <t>Вучни посипач</t>
  </si>
  <si>
    <t>Грајдер Г 111</t>
  </si>
  <si>
    <t>Багер атлас</t>
  </si>
  <si>
    <t>Радник</t>
  </si>
  <si>
    <t>Паушални месечни износ</t>
  </si>
  <si>
    <t>УСЛУГЕ ОДРЖАВАЊА ЛОКАЛНИХ И НЕКАТЕГОРИСАНИХ ПУТЕВА</t>
  </si>
  <si>
    <t xml:space="preserve"> ЦЕНОВНИК ВОЗИЛА</t>
  </si>
  <si>
    <t>ЦЕНОВНИК ТРАНСПОРТА И МЕХАНИЗАЦИЈЕ ЗА ПОНУДЕ И ЛИЦИТАЦИЈЕ , ЦЕНА КОШТАЊА РАДА ОСНОВНОГ СРЕДСТВА ПО ЧАСУ</t>
  </si>
  <si>
    <t>Камион ФАП 1921</t>
  </si>
  <si>
    <t>Камион ФАП 14 К</t>
  </si>
  <si>
    <t>Камион са приколицом</t>
  </si>
  <si>
    <t>Полутеретно возило</t>
  </si>
  <si>
    <t>Булдожер ТГ 110+ТГ 160</t>
  </si>
  <si>
    <t>ЈЦБ 3-4</t>
  </si>
  <si>
    <t>Утоваривач УЛТ160-УЛТ 150</t>
  </si>
  <si>
    <t>Вибро ваљак ДW 11</t>
  </si>
  <si>
    <t>Вибро ваљак БW 141</t>
  </si>
  <si>
    <t>Вибро ваљак БW 101</t>
  </si>
  <si>
    <t xml:space="preserve">Машина за резање асфалта </t>
  </si>
  <si>
    <t>Компресор са опремом</t>
  </si>
  <si>
    <t xml:space="preserve">Финишер </t>
  </si>
  <si>
    <t>ЦЕНА КОШТАЊА РАДА РАДНИКА ПО ЧАСУ</t>
  </si>
  <si>
    <t>НК радник</t>
  </si>
  <si>
    <t>ПК радник</t>
  </si>
  <si>
    <t>КВ радник</t>
  </si>
  <si>
    <t>ИВ техничар</t>
  </si>
  <si>
    <t>ВК радник</t>
  </si>
  <si>
    <t>ЦЕНОВНИК  УСЛУГА ОДРЖАВАЊА У ЗИМСКОМ ПЕРИОДУ (ЛОКАЛНИХ ПУТЕВА И УЛИЦА)</t>
  </si>
  <si>
    <t>ЦЕНОВНИК ВАНРЕДНИХ И НЕОБАВЕЗНИХ УСЛУГА ЗА ТРЕЧА ЛИЦА У ОБЛАСТИ ГРАЂЕВИНАРСТВА, ЦЕНА КОШТАЊА ОСНОВНОГ СРЕДСТВА ПО ЧАСУ</t>
  </si>
  <si>
    <t>З. ОМ</t>
  </si>
  <si>
    <t>МААН</t>
  </si>
  <si>
    <t>Фап 20.22</t>
  </si>
  <si>
    <t>Булдожер ТГ 160</t>
  </si>
  <si>
    <t>УЛТ 160 и УЛТ 150</t>
  </si>
  <si>
    <t>Ваљак ДW 11 Б-11т</t>
  </si>
  <si>
    <t>Ваљак БW 141-8,5т</t>
  </si>
  <si>
    <t>Ваљак АВ 40-4т</t>
  </si>
  <si>
    <t>Ваљак БW 101 А и АМАН 20 (1.8-2т)</t>
  </si>
  <si>
    <t>Грејдер Г111</t>
  </si>
  <si>
    <t>Ровокопач ЈЦБ 3 и 4</t>
  </si>
  <si>
    <t>Мачина за линије Л200</t>
  </si>
  <si>
    <t>Нисконосећа-киперка (20.22)</t>
  </si>
  <si>
    <t>Нисконосећа-Волво</t>
  </si>
  <si>
    <t>Волво-Нисконосећа комплет (гажени км-225,00 дин)</t>
  </si>
  <si>
    <t>Фап 2022-Нисконосећа комплет (гажени км-190,00 дин)</t>
  </si>
  <si>
    <t>ЦЕНА КОШТАЊА РАДНИКА ПО ЧАСУ</t>
  </si>
  <si>
    <t>ЦЕНА ОПРЕМЕ ПО ЧАСУ</t>
  </si>
  <si>
    <t>Грејдер Г 111</t>
  </si>
  <si>
    <t>Утоваривач УЛТ 160-УЛТ 150</t>
  </si>
  <si>
    <t>Машина за резање асфалта</t>
  </si>
  <si>
    <t>IV техничар</t>
  </si>
  <si>
    <t>ЦЕНЕ ОДРЖАВАЊА ЈАВНЕ ХИГИЈЕНЕ</t>
  </si>
  <si>
    <t>Ручно чишћење (х)</t>
  </si>
  <si>
    <t>Ручно чишћење (м2)</t>
  </si>
  <si>
    <t>Прочишћавање ручно(х)</t>
  </si>
  <si>
    <t>Сакупљање папира(м2)</t>
  </si>
  <si>
    <t>Прање аутоцистерном (м2)</t>
  </si>
  <si>
    <t>Прање аутоцистерном (х)</t>
  </si>
  <si>
    <t>Рад ФС уређаја(х)</t>
  </si>
  <si>
    <t>Камион кипер(х)</t>
  </si>
  <si>
    <t>Машинско чишћење улица (м)</t>
  </si>
  <si>
    <t>Машинско чишћење улица (х)</t>
  </si>
  <si>
    <t>Машинско чишћење тротоара(х)</t>
  </si>
  <si>
    <t>Рад на уклањању депонија(м3)</t>
  </si>
  <si>
    <t>Ручно чишћење снега(х)</t>
  </si>
  <si>
    <t>Рад трактора ТВ(х)</t>
  </si>
  <si>
    <t>ЦЕНЕ ОДРЖАВАЊА КИШНЕ КАНАЛИЗАЦИЈЕ</t>
  </si>
  <si>
    <t>Рад цистерне на пробијању</t>
  </si>
  <si>
    <t>Чишћење сливника</t>
  </si>
  <si>
    <t>Рад радника на чишћењу шахти и сливника</t>
  </si>
  <si>
    <t>Рад камиона кипер</t>
  </si>
  <si>
    <t>Одвоз муља</t>
  </si>
  <si>
    <t>ЦЕНЕ ЈАВНОГ WC-a</t>
  </si>
  <si>
    <t>ЦЕНЕ РОБЕ ЗА ДАЉУ ПРОДАЈУ</t>
  </si>
  <si>
    <t>Пластична канта од 140 л</t>
  </si>
  <si>
    <t>Пластични контејнер од 1,1 м3</t>
  </si>
  <si>
    <t>Метални контејнер од 1,1 м3</t>
  </si>
  <si>
    <t>Ценовник за извођење радова на интервентном одржавању путева и одржавању путева у ванредним ситуацијама</t>
  </si>
  <si>
    <t>Обележавање трасе на терену са свим потребним елементима за безбедно извођење радова (обрачун по м дузном)</t>
  </si>
  <si>
    <t>Сечење шибља и ниског растиња поред коловоза тримером и моторном тестером(обрачун по сату)</t>
  </si>
  <si>
    <t>Утовар и одвоз посеченог шибља на депонију до 5км(обрачун по одвеженој тури)</t>
  </si>
  <si>
    <t>Машински ископ канала са одбацивањем земље на страну и планирањем(обрачун по м3)</t>
  </si>
  <si>
    <t>Ручни ископ земље за канале,утовар и одвоз на Депонију(обрачун по м3)</t>
  </si>
  <si>
    <t>Превоз радника и алата  путарским возилом до места радова и назад       (обрачун по км)</t>
  </si>
  <si>
    <t>Транспорт машина нисконосећом приколицом до места радова и назад    (обрачун по км)</t>
  </si>
  <si>
    <t>Рад грађевинских машина  (обрачун по сату)</t>
  </si>
  <si>
    <t>Ровокопач ЈЦБ (сат)</t>
  </si>
  <si>
    <t>Грејдер (сат)</t>
  </si>
  <si>
    <t>Булдозер (сат)</t>
  </si>
  <si>
    <t>Ваљак (сат)</t>
  </si>
  <si>
    <t>Утоваривач УЛТ 160 (сат)</t>
  </si>
  <si>
    <t>Компресор (сат)</t>
  </si>
  <si>
    <t>Ровокопач Атлас (сат)</t>
  </si>
  <si>
    <t>Утовар и одвоз вишка земље из ископа (обрачун по м3)</t>
  </si>
  <si>
    <t>Рушење постојећих бетонских пропуста са одвозом шута на депонију до 5км (обрачун по м2)</t>
  </si>
  <si>
    <t>Машински ископ земље за израду пропуста са одбацивањем земље на страну (обрачун по м3)</t>
  </si>
  <si>
    <t xml:space="preserve">Набавка,транспорт и уградња каменог материјала 0-30 и 0-60 у збијеном стању (обрачун по м3) </t>
  </si>
  <si>
    <t>Рад цистерне на прочишћавању постојећих пропуста (обрачун по сату)</t>
  </si>
  <si>
    <t>Набавка,транспорт и уградња бетонских цеви (обрачун по м)</t>
  </si>
  <si>
    <t>ФИ 300  -(м)</t>
  </si>
  <si>
    <t>ФИ 400  (арм)-(м)</t>
  </si>
  <si>
    <t>ФИ 500 (арм)-(м)</t>
  </si>
  <si>
    <t>ФИ 1000 (арм)-(м)</t>
  </si>
  <si>
    <t>Израда потпорних зидова опораца бетоном МБ20 у оплати (обрачун по м3)</t>
  </si>
  <si>
    <t>Набавка,транспорт и уградња потребне арматуре за зидове и опорце         (обрачун по кг)</t>
  </si>
  <si>
    <t>Набавка,транспорт и уградња асфалта АБ 16 д=7цм у ваљаном стању     (обрачун по м2)</t>
  </si>
  <si>
    <t xml:space="preserve">Овилазак путних праваца због увида у стање коловоза  </t>
  </si>
  <si>
    <t>Ценовник услуга комуналног одржавања локалних,некатегорисаних и атарских путева на сеоском подручију на територији града Крагујевца</t>
  </si>
  <si>
    <t>Рушење оштећеног асфалта д=5цм са опсецањем у правилне површине величине до 10м2 са утоваром и одвозом ископаног материјала до 1км. (обрачун по м2)</t>
  </si>
  <si>
    <t>Рушење оштећеног асфалта д=5цм са опсецањем у правилне површине величине преко 10м са утоваром и одвозом ископаног материјала до 1км. (обрачун по м2)</t>
  </si>
  <si>
    <t>Крпљење ударних рупа асфалтном масом АБ 8 по систему шлемовања са емулзирањем ивице рупе и ваљањем (ручна уградња)                           (обрачун по тони уграђене масе)</t>
  </si>
  <si>
    <t>Крпљење ударних рупа асфалтном масом АБ 16 до 5цм увећ припремљене и опсечене површине са додатком тампона 0-30мм и емулзирањем ивице рупа.  (Обрачун по м2)</t>
  </si>
  <si>
    <t>Ручно чишћење осулина и ригола са утоваром у возило (трактор) и одвозом на депонију дебљине 3-5км растресито. (Обрачун по м3 у растреситом стању)</t>
  </si>
  <si>
    <t>Крчење шибља са утоваром и одвозом на даљину 3-5 км.Машинско 80%,ручно 20%.Позиција обухвата крчење 2м од ивице банкине и 4м висине.               (Обрачун по м2 од ивице банкине</t>
  </si>
  <si>
    <t>Рад „Унимага“ на кошењу траве са банкина. (Обрачун по м2)</t>
  </si>
  <si>
    <t>Набавка и уградња армирано бетонских цеви на тампонскј подлози до 10цм.</t>
  </si>
  <si>
    <t>Ø 300 (ком)</t>
  </si>
  <si>
    <t>Ø 400 (ком)</t>
  </si>
  <si>
    <t>Ø 500 (ком)</t>
  </si>
  <si>
    <t>Ø1000 (ком)</t>
  </si>
  <si>
    <t>Ручно-машински ископ земље III и IV категорије за постављање пропуста са утоваром и одвозом на депонију 3-5км. (Обрачун по м3 у збијеном стању)</t>
  </si>
  <si>
    <t>Ручно ископ земље III и IV категорије за темеље потпорних зидова са одбацивањем на страну. (Обрачун по м3 у збијеном стању)</t>
  </si>
  <si>
    <t>Машински ископ земље за одводне канале поред пута са утовом и одвозом од 1-3 км. (Oбрачун по м3 у збијеном стању)</t>
  </si>
  <si>
    <t>Набавка,транспорт и уградња агрегата 0-30. (Обрачун по м3 у збијеном стању)</t>
  </si>
  <si>
    <t>Израда потпорних зидова и опораца бетоном МБ20 у двостраној оплати     (обрачун по м3)</t>
  </si>
  <si>
    <t>Набавка и уградња потребне арматуре за потпорне зидове и опорце.          (Обрачун по килограму)</t>
  </si>
  <si>
    <t xml:space="preserve">Набавка и уградња мостовске ограде од округлих цеви Ø2“ дебљине зидова 3мм.Ограда садржи рукохват,средњу распонску и стубове на растојању од 1,5-2м.Позиција обухвата набавку ограде,фарбање основном бојом два пута и уљаном бојом два пута као и постављање на мосту или пропусту у остављене рупе, или накнадно проштемоване отворе. (Обрачун по м) </t>
  </si>
  <si>
    <t>Набавка и уградња одбојне ограде (Обрачун по м)</t>
  </si>
  <si>
    <t>Фарбање ограде на мостовима.Позиција обухвата скидање корозије са ограде,фарбање два пута основном и два пута уљаном бојом.(Обрачун по м)</t>
  </si>
  <si>
    <t>Рад грађевинских машина са транспортом</t>
  </si>
  <si>
    <t>Ваљак</t>
  </si>
  <si>
    <t>Компресор</t>
  </si>
  <si>
    <t>Булдожер</t>
  </si>
  <si>
    <t>Ценовник услуга комуналног одржавања локалних,некатегорисаних и атарских путева на сеоском подручију на територији града Крагујевца-ДОПУНА</t>
  </si>
  <si>
    <t>Превоз радника алата путарским возилом до места извођења радова и назад (обрачун по пређеном км)</t>
  </si>
  <si>
    <t>Крчење шибља са утоваром и одвозом на даљину од 3 до 5 км 80% машински и 20% ручно.(позиција обухвата 2м од ивице банкине).(Обрачун по м2)</t>
  </si>
  <si>
    <t xml:space="preserve">Датум:______________________                                                                                                                                                   </t>
  </si>
  <si>
    <t>Oвлашћено лице: ________________________</t>
  </si>
  <si>
    <t>Образац 5</t>
  </si>
  <si>
    <t>СУБВЕНЦИЈЕ И ОСТАЛИ ПРИХОДИ ИЗ БУЏЕТА</t>
  </si>
  <si>
    <t>Приход</t>
  </si>
  <si>
    <t>Претходна година
2014.</t>
  </si>
  <si>
    <t xml:space="preserve">Планирано </t>
  </si>
  <si>
    <t>Пренето из буџета</t>
  </si>
  <si>
    <t>Реализовано</t>
  </si>
  <si>
    <t xml:space="preserve">Неутрошено </t>
  </si>
  <si>
    <t>Износ неутрошених средстава из ранијих година (у односу на претходну)</t>
  </si>
  <si>
    <t>4 (2-3)</t>
  </si>
  <si>
    <t>Субвенције</t>
  </si>
  <si>
    <t>Остали приходи из буџета*</t>
  </si>
  <si>
    <t>УКУПНО</t>
  </si>
  <si>
    <t>План за период 01.01-31.12.2015.</t>
  </si>
  <si>
    <t>I квартал</t>
  </si>
  <si>
    <t>II квартал</t>
  </si>
  <si>
    <t>III квартал</t>
  </si>
  <si>
    <t>IV квартал</t>
  </si>
  <si>
    <t>Укупно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</si>
  <si>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</si>
  <si>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</si>
  <si>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</si>
  <si>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Остали приходи из буџета</t>
  </si>
  <si>
    <t>Индекс реализације 
IV квартал/план текућа година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</si>
  <si>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</si>
  <si>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Датум: _________________________</t>
  </si>
  <si>
    <t xml:space="preserve">                               Овлашћено лице: ____________________________________</t>
  </si>
  <si>
    <t>Образац 6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</si>
  <si>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</si>
  <si>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</si>
  <si>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</si>
  <si>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</si>
  <si>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</si>
  <si>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</si>
  <si>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</si>
  <si>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</si>
  <si>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Остало</t>
  </si>
  <si>
    <t>Редни број</t>
  </si>
  <si>
    <t>Прималац</t>
  </si>
  <si>
    <t>Намена</t>
  </si>
  <si>
    <t>Износ</t>
  </si>
  <si>
    <t>Овлашћено лице: ____________________________________</t>
  </si>
  <si>
    <t>Предузеће: ЈКП “Чистоћа” Крагујевац</t>
  </si>
  <si>
    <t>Образац 7</t>
  </si>
  <si>
    <t>НЕТО ДОБИТ - претходне уплате</t>
  </si>
  <si>
    <t>Пословна година</t>
  </si>
  <si>
    <t>Нето добит</t>
  </si>
  <si>
    <t>Година уплате у буџет</t>
  </si>
  <si>
    <t>Износ уплаћен у буџет по основу добити из претходне године</t>
  </si>
  <si>
    <t>Правни основ (број одлуке Владе)</t>
  </si>
  <si>
    <t>Датум уплате</t>
  </si>
  <si>
    <t>Износ уплаћен у буџет по основу добити из претходних година (нераспоређена добит)</t>
  </si>
  <si>
    <t>Правни основ</t>
  </si>
  <si>
    <t>Укупно уплаћено у буџет 
10=4+7</t>
  </si>
  <si>
    <t xml:space="preserve"> 2014*</t>
  </si>
  <si>
    <t>* претходна година</t>
  </si>
  <si>
    <t>НЕТО ДОБИТ - план уплате у текућој години</t>
  </si>
  <si>
    <t>Нето добит у претходној години</t>
  </si>
  <si>
    <t>Планирани износ уплате нето добити из претходне године</t>
  </si>
  <si>
    <t>Планирана динамика уплате у текућој години</t>
  </si>
  <si>
    <t>Планирани износ уплате нераспоређене добити</t>
  </si>
  <si>
    <t>Укупно 
6=2+4</t>
  </si>
  <si>
    <t>Овлашћено лице___________________________</t>
  </si>
  <si>
    <t>ЈКП “Чистоћа” Крагујевац у претходним пословним годинама није вршила расподелу добити.</t>
  </si>
  <si>
    <t>Образац 8</t>
  </si>
  <si>
    <t>Предузеће:_ЈКП “Чистоћа” Крагујевац</t>
  </si>
  <si>
    <t xml:space="preserve">КРЕДИТНА ЗАДУЖЕНОСТ </t>
  </si>
  <si>
    <t>Кредитор</t>
  </si>
  <si>
    <t>Назив кредита / Пројекта</t>
  </si>
  <si>
    <t>Валута</t>
  </si>
  <si>
    <t>Уговорени износ кредита</t>
  </si>
  <si>
    <t>Гаранција државе
Да/Не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</si>
  <si>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</si>
  <si>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</si>
  <si>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</si>
  <si>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</si>
  <si>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</si>
  <si>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 xml:space="preserve">                  План плаћања по кредиту за текућу годину                                                  у динарима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</si>
  <si>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</si>
  <si>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</si>
  <si>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</si>
  <si>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</si>
  <si>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</si>
  <si>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</si>
  <si>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</si>
  <si>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</si>
  <si>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Домаћи кредитор</t>
  </si>
  <si>
    <t>Уникредит банка а.д.</t>
  </si>
  <si>
    <t>За набавку основног средства</t>
  </si>
  <si>
    <t>ЕУР</t>
  </si>
  <si>
    <t>Не</t>
  </si>
  <si>
    <t>60 месеци</t>
  </si>
  <si>
    <t>15.11.2012.</t>
  </si>
  <si>
    <t>5.21% Г</t>
  </si>
  <si>
    <t>ЈУБМЕС банка а.д.</t>
  </si>
  <si>
    <t>За ликвидност</t>
  </si>
  <si>
    <t>РСД</t>
  </si>
  <si>
    <t>18 месеци</t>
  </si>
  <si>
    <t>6 месеци</t>
  </si>
  <si>
    <t>10.01.2015.</t>
  </si>
  <si>
    <t>11.95% Г</t>
  </si>
  <si>
    <t>Поштанска штедионица а.д.</t>
  </si>
  <si>
    <t>08.03.2015.</t>
  </si>
  <si>
    <t>9.90% Г</t>
  </si>
  <si>
    <t>Интеза банка а.д.</t>
  </si>
  <si>
    <t>Дозвољено прекорачење</t>
  </si>
  <si>
    <t>20.10.2015.</t>
  </si>
  <si>
    <t>20,00% Г</t>
  </si>
  <si>
    <t>КБМ банка а.д.</t>
  </si>
  <si>
    <t>07.09.2015.</t>
  </si>
  <si>
    <t>20.00% Г</t>
  </si>
  <si>
    <t>1 месец</t>
  </si>
  <si>
    <t>12.07.2015.</t>
  </si>
  <si>
    <t>9,06% Г</t>
  </si>
  <si>
    <t xml:space="preserve">   ...................</t>
  </si>
  <si>
    <t>Укупно кредитно задужење</t>
  </si>
  <si>
    <t>од чега за ликвидност</t>
  </si>
  <si>
    <t>од чега за капиталне пројекте</t>
  </si>
  <si>
    <t>*За стране кредите је неопходно навести износ и у оригиналној валути.</t>
  </si>
  <si>
    <t>**Укупно стање кредитне задужености треба да одговара збиру позиција 6.2 и 7.2 - у обрасцу 10</t>
  </si>
  <si>
    <t xml:space="preserve">            Oвлашћено лице ______________________</t>
  </si>
  <si>
    <t>Образац 9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</si>
  <si>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</si>
  <si>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</si>
  <si>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</si>
  <si>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</si>
  <si>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</si>
  <si>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</si>
  <si>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31.12.204. (претходна година)</t>
  </si>
  <si>
    <t>Teкући рачун</t>
  </si>
  <si>
    <t>АИК банка а.д.</t>
  </si>
  <si>
    <t>Чачанска банка а.д.</t>
  </si>
  <si>
    <t>Комерцијална банка а.д.</t>
  </si>
  <si>
    <t>31.03.2015.</t>
  </si>
  <si>
    <t>Интеѕа банка а.д.</t>
  </si>
  <si>
    <t>Банка Поштанска Штедионица а.д.</t>
  </si>
  <si>
    <t>Благајна</t>
  </si>
  <si>
    <t>ЈКП "Чистоћа"</t>
  </si>
  <si>
    <t>30.09.2015.</t>
  </si>
  <si>
    <t>31.12.2015.</t>
  </si>
  <si>
    <t xml:space="preserve">                                                    Овлашћено лице: ____________________________________</t>
  </si>
  <si>
    <t>Образац 10</t>
  </si>
  <si>
    <t>ИЗВЕШТАЈ О ИНВЕСТИЦИЈАМА</t>
  </si>
  <si>
    <r>
      <t>Извршене исплате за инвестиције у основне фондове</t>
    </r>
    <r>
      <rPr>
        <vertAlign val="superscript"/>
        <sz val="11"/>
        <rFont val="Times New Roman"/>
        <family val="1"/>
      </rPr>
      <t>1</t>
    </r>
  </si>
  <si>
    <t>претходна година</t>
  </si>
  <si>
    <t>план за текућу годину</t>
  </si>
  <si>
    <t>Из сопствених средстава (динарских и девизних)</t>
  </si>
  <si>
    <t>Из удружених средстава (домаћих и страних суинвеститора)</t>
  </si>
  <si>
    <r>
      <t>Искоришћени финансијски кредити код домаћих и иностраних кредитора</t>
    </r>
    <r>
      <rPr>
        <vertAlign val="superscript"/>
        <sz val="11"/>
        <rFont val="Times New Roman"/>
        <family val="1"/>
      </rPr>
      <t>2</t>
    </r>
  </si>
  <si>
    <t>Из средстава државних органа и органа локалне самоуправе</t>
  </si>
  <si>
    <r>
      <t xml:space="preserve">1 </t>
    </r>
    <r>
      <rPr>
        <sz val="11"/>
        <rFont val="Times New Roman"/>
        <family val="1"/>
      </rPr>
      <t xml:space="preserve">ИЗВРШЕНЕ ИСПЛАТЕ ЗА ИНВЕСТИЦИЈЕ У ОСНОВНЕ ФОНДОВЕ приказује новчана улагања у основне фондове (у готовом новцу, чеком,вирманом или другим налогом ) у току године, без обзира на то када је извршена њихова изградња , израда или набавка. Исплатама се обухватају и отплате комерцијалних кредита и финансијског лизинга искоришћених у току године, као и исплаћене курсне разлике у текућој години, без обзира на то када су настале. Исплате из сопствених средстава обухватају динарска и девизна средства непосредног инвеститора : средства издвојена за амортизацију , средства буџета пренета  на рачун инвеститора и друга сопствена средства. Исплате из удружених средстава обухватају динарска и девизна средства домаћих и страних суинвеститора, као и физичких лица , удружена са средствима непосредног инвеститора на основу заједничког улагања. Исплате из кредита обухватају банкарске и финансијске кредите, као и финансијске кредите непосредно уговорене са иностраним фирмама. Исплате из средстава државних органа и јединица органа локалне самоуправе обухватају кредите добијене од државних органа и јединица органа локалне самоуправе, уговорене посредством банке или непосредно са или без обавезе враћања. 
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Обухватити само исплате извршене током извештајног периода (без пренетог салда, сторна и прекњижавања и без остварених али неплаћених инвестиција). У исплате за инвестиције укључују се курсне разлике које су плаћене у извештајном периоду и раније. Исплате за инвестиције не обухватају закуп опреме, објеката и сл. (оперативни лизинг), као ни ревалоризацију инвестиција.</t>
    </r>
  </si>
  <si>
    <t>ВРЕМЕНСКА РАЗГРАНИЧЕЊА ИЗМЕЂУ ИСПЛАТА ЗА ИНВЕСТИЦИЈЕ И ОСТВАРЕНИХ ИНВЕСТИЦИЈА*</t>
  </si>
  <si>
    <t>Исплаћено за инвестиције у основне фондове у извештајном периоду</t>
  </si>
  <si>
    <t>од тога: за извршење радова и набавке</t>
  </si>
  <si>
    <t>Извршени а неплаћени радови у току извештајног периода</t>
  </si>
  <si>
    <t>Вредност основних фондова произведених и задржаних за сопствену употребу у извештајном периоду</t>
  </si>
  <si>
    <t>Вредност основних фондова стечених трампом (компензацијом) у извештајном периоду</t>
  </si>
  <si>
    <t>Вредност основних фондова примљених као капитални трансфер у натури (хуманитарна помоћ, донације и др.)</t>
  </si>
  <si>
    <t>*ВРЕМЕНСКА РАЗГРАНИЧЕЊА ИЗМЕЂУ ИСПЛАТА ЗА ИНВЕСТИЦИЈЕ И ОСТВАРЕНИХ ИНВЕСТИЦИЈА СА СТАЊЕМ КРАЈЕМ ИЗВЕШТАЈНОГ ПЕРИОДА Приказује однос између извршених исплата у извештајној години и вредности физички остварених инвестиција у истом периоду,  уз временско разграничење на које се те исплате,  односно физички остварене инвестиције односе . Вредност физички остварених инвестиција током периода представља вредност ефективно извршене изградње, израде или набавке објеката, опреме и осталог,  без обзира на то да ли су завршене и да ли је извршена њихова исплата. Вредност набављеног инвестиционог добра обухвата цену произвођача, трговинску маржу, таксе, транспортне трошкове трошкове монтаже ,као и трошкове за израду студија,пројеката,инвестиционих елабората,експертиза ,технички преглед и трошкове преноса власништва. Порез на додату вредност (ПДВ) није укључен у ову вредност, осим у случају када пословни субјект нема права на одбитак претходног пореза.</t>
  </si>
  <si>
    <t>Овлашћено лице: ______________________________</t>
  </si>
  <si>
    <t>Образац 11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</si>
  <si>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</si>
  <si>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</si>
  <si>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</si>
  <si>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Веза АОП</t>
  </si>
  <si>
    <t>Бруто</t>
  </si>
  <si>
    <t>Исправка вредности</t>
  </si>
  <si>
    <t>Нето</t>
  </si>
  <si>
    <t xml:space="preserve">  </t>
  </si>
  <si>
    <t>6 
(4-5)</t>
  </si>
  <si>
    <t>КРАТКОРЧНИ ФИНАНСИЈСКИ ПЛАСМАНИ</t>
  </si>
  <si>
    <t>0063;0064;0065;0067</t>
  </si>
  <si>
    <t>1.1</t>
  </si>
  <si>
    <t>Пласмани сектору становништва</t>
  </si>
  <si>
    <t>1.2</t>
  </si>
  <si>
    <t>Пласмани јавним предузећима</t>
  </si>
  <si>
    <t>1.3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</si>
  <si>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</si>
  <si>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</si>
  <si>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</si>
  <si>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</si>
  <si>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0028;0029;0030;0033;0035;0036</t>
  </si>
  <si>
    <t>2.1</t>
  </si>
  <si>
    <t>2.2</t>
  </si>
  <si>
    <t>2.3</t>
  </si>
  <si>
    <t>2.4</t>
  </si>
  <si>
    <t>УЧЕШЋА У КАПИТАЛУ</t>
  </si>
  <si>
    <t>0025;0026;0027</t>
  </si>
  <si>
    <t>3.1</t>
  </si>
  <si>
    <t>Власнички удели у јавним предузећима</t>
  </si>
  <si>
    <t>3.2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</si>
  <si>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</si>
  <si>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</si>
  <si>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</si>
  <si>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</si>
  <si>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</si>
  <si>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ПОТРАЖИВАЊА ЗА ПРОДАТЕ ПРОИЗВОДЕ, РОБУ И УСЛУГЕ И ДАТИ АВАНСИ</t>
  </si>
  <si>
    <t>0009;0018;0023;0037;0038;0040;0050;0052;0054;0056;0058</t>
  </si>
  <si>
    <t>4.1</t>
  </si>
  <si>
    <t>Потраживања од сектора становништва</t>
  </si>
  <si>
    <t>4.2</t>
  </si>
  <si>
    <t>Потраживања од јавних предузећа</t>
  </si>
  <si>
    <t>4.3</t>
  </si>
  <si>
    <t xml:space="preserve">Потраживања од привредних друштава </t>
  </si>
  <si>
    <t>4.4</t>
  </si>
  <si>
    <t>Остала потраживања за продате производе, робу и услуге и дате авансе</t>
  </si>
  <si>
    <t>ОСТАЛА ПОТРАЖИВАЊА</t>
  </si>
  <si>
    <t>0039;0041;0059;0060;0070</t>
  </si>
  <si>
    <t>5.1</t>
  </si>
  <si>
    <t>5.2</t>
  </si>
  <si>
    <t>5.3</t>
  </si>
  <si>
    <t>5.4</t>
  </si>
  <si>
    <t>Потраживања од државних органа и организација и јединица локалне самоуправе</t>
  </si>
  <si>
    <t>5.5</t>
  </si>
  <si>
    <t>Остала потраживања</t>
  </si>
  <si>
    <t>КРАТКОРОЧНЕ ФИНАНСИЈСКЕ ОБАВЕЗЕ</t>
  </si>
  <si>
    <t>0444;0445;0446;0449</t>
  </si>
  <si>
    <t>6.1</t>
  </si>
  <si>
    <t>Примљени кредити и зајмови од привредних друштава</t>
  </si>
  <si>
    <t>6.2</t>
  </si>
  <si>
    <t>Примљени кредити и зајмови од финансијских институција</t>
  </si>
  <si>
    <t>6.3</t>
  </si>
  <si>
    <t>Остали примљени кредити и зајмови</t>
  </si>
  <si>
    <t>6.4</t>
  </si>
  <si>
    <t>Обавезе по краткорочним хартијама од вредности</t>
  </si>
  <si>
    <t>ДУГОРОЧНИ КРЕДИТИ И ОСТАЛЕ ДУГОРОЧНЕ ОБАВЕЗЕ</t>
  </si>
  <si>
    <t>0434;0435;0437;0439;0440</t>
  </si>
  <si>
    <t>7.1</t>
  </si>
  <si>
    <t>7.2</t>
  </si>
  <si>
    <t>7.3</t>
  </si>
  <si>
    <t>Остали примљени кредити и зајмови и дугорочне обавезе</t>
  </si>
  <si>
    <t>ОСНОВНИ КАПИТАЛ</t>
  </si>
  <si>
    <t>0403;0404;0405;0406;0407;0408;0410</t>
  </si>
  <si>
    <t>8.1</t>
  </si>
  <si>
    <t>Основни капитал у власништву републичких органа и организација</t>
  </si>
  <si>
    <t>8.2</t>
  </si>
  <si>
    <t>Основни капитал у власништву јединица локалне самоуправе и аутономне покрајине</t>
  </si>
  <si>
    <t>8.3</t>
  </si>
  <si>
    <t>Основни капитал у власништву осталих оснивача</t>
  </si>
  <si>
    <t>ОБАВЕЗЕ ИЗ ПОСЛОВАЊА</t>
  </si>
  <si>
    <t>0450;0452;0454;0456;0458</t>
  </si>
  <si>
    <t>9.1</t>
  </si>
  <si>
    <t>Обавезе према сектору становништва</t>
  </si>
  <si>
    <t>9.2</t>
  </si>
  <si>
    <t>Обавезе према јавним предузећима</t>
  </si>
  <si>
    <t>9.3</t>
  </si>
  <si>
    <t xml:space="preserve">Обавезе према привредним друштвима </t>
  </si>
  <si>
    <t>9.4</t>
  </si>
  <si>
    <t xml:space="preserve">Остале обавезе из пословања </t>
  </si>
  <si>
    <t>10.</t>
  </si>
  <si>
    <t xml:space="preserve">ОСТАЛЕ ОБАВЕЗЕ </t>
  </si>
  <si>
    <t>0459;0460;0461;0462</t>
  </si>
  <si>
    <t>10.1</t>
  </si>
  <si>
    <t>10.2</t>
  </si>
  <si>
    <t>10.3</t>
  </si>
  <si>
    <t>Обавезе према привредним друштвима</t>
  </si>
  <si>
    <t>10.4</t>
  </si>
  <si>
    <t xml:space="preserve">Обавезе према републичким органима и организацијама и јединицама локалне самоуправе </t>
  </si>
  <si>
    <t>10.5</t>
  </si>
  <si>
    <t>Остале обавезе</t>
  </si>
  <si>
    <t>Датум:__________________</t>
  </si>
  <si>
    <t xml:space="preserve">                                  Овлашћено лице: _______________________________</t>
  </si>
  <si>
    <t xml:space="preserve">                                                                                              М.П.</t>
  </si>
  <si>
    <t>Стање на дан 30.06.2015. године*</t>
  </si>
  <si>
    <t>Стање на дан 30.09.2015. године**</t>
  </si>
  <si>
    <t>____________________</t>
  </si>
  <si>
    <t>Овлашћено лице: _________________</t>
  </si>
  <si>
    <t>2 инвалидске пензије, 1 повреда радне дисциплине, 2 повреде радне обавезе</t>
  </si>
  <si>
    <t>повећан обим посла</t>
  </si>
  <si>
    <t>период  01.07.-30.09.2015.</t>
  </si>
  <si>
    <t xml:space="preserve">Индекс 
 период 01.07.-30.09./ план 2015. </t>
  </si>
  <si>
    <t>2. Финансијски приходи од осталих повезаних правних лица</t>
  </si>
  <si>
    <t>Индекс период 30.09.2015. / програм 2015. година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</si>
  <si>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</si>
  <si>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>БИЛАНС СТАЊА  на дан 30.09.2015.</t>
  </si>
  <si>
    <t>БИЛАНС УСПЕХА у периоду 01.07-30.09.2015.</t>
  </si>
  <si>
    <t>у периоду од 01.07. до 30.09. 2015. године</t>
  </si>
  <si>
    <t>период 01.07.-30.09.2015.</t>
  </si>
  <si>
    <t xml:space="preserve">Индекс 
 период 01.07.-30.09./ програм 2015. година 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</si>
  <si>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</si>
  <si>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</si>
  <si>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</si>
  <si>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</si>
  <si>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</si>
  <si>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Индекс 
 период 01.07.-30.09./ план 2015. година </t>
  </si>
  <si>
    <t>Период 01.07.-30.09.2015.</t>
  </si>
  <si>
    <t xml:space="preserve">Индекс 
 период 01.07.-30.09.2015./ текућа година </t>
  </si>
  <si>
    <t>10 месеци</t>
  </si>
  <si>
    <t>Стање кредитне задужености 
на 30.09.3015. године у оригиналној валути</t>
  </si>
  <si>
    <t>Стање кредитне задужености 
на 30.09.2015. године у динарима</t>
  </si>
  <si>
    <t>Плански курс: 121.10</t>
  </si>
  <si>
    <t>Teкући рачун-наменски рачун за боловање</t>
  </si>
  <si>
    <t>Предузеће: ЈКП "Чистоћа" Крагујевац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</si>
</sst>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yy/"/>
    <numFmt numFmtId="165" formatCode="###########"/>
  </numFmts>
  <fonts count="6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9"/>
      <color indexed="8"/>
      <name val="Tahoma"/>
      <family val="2"/>
    </font>
    <font>
      <b/>
      <i/>
      <sz val="12"/>
      <name val="Times New Roman"/>
      <family val="1"/>
    </font>
    <font>
      <strike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55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10" fillId="0" borderId="18" xfId="0" applyNumberFormat="1" applyFont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4" fontId="12" fillId="0" borderId="12" xfId="0" applyNumberFormat="1" applyFont="1" applyBorder="1" applyAlignment="1" applyProtection="1">
      <alignment horizontal="center" vertical="center" wrapText="1"/>
      <protection locked="0"/>
    </xf>
    <xf numFmtId="2" fontId="12" fillId="0" borderId="18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14" fillId="0" borderId="12" xfId="0" applyFont="1" applyBorder="1" applyAlignment="1" applyProtection="1">
      <alignment horizontal="center" vertical="center" wrapText="1"/>
      <protection locked="0"/>
    </xf>
    <xf numFmtId="4" fontId="12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NumberFormat="1" applyFont="1" applyBorder="1" applyAlignment="1" applyProtection="1">
      <alignment horizontal="center" vertical="center" wrapText="1"/>
      <protection locked="0"/>
    </xf>
    <xf numFmtId="4" fontId="12" fillId="0" borderId="19" xfId="0" applyNumberFormat="1" applyFont="1" applyBorder="1" applyAlignment="1" applyProtection="1">
      <alignment horizontal="center" vertical="center" wrapText="1"/>
      <protection locked="0"/>
    </xf>
    <xf numFmtId="0" fontId="12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0" fontId="11" fillId="0" borderId="19" xfId="0" applyFont="1" applyBorder="1" applyAlignment="1" applyProtection="1">
      <alignment horizontal="center" vertical="center" wrapText="1"/>
      <protection locked="0"/>
    </xf>
    <xf numFmtId="4" fontId="12" fillId="0" borderId="19" xfId="0" applyNumberFormat="1" applyFont="1" applyBorder="1" applyAlignment="1">
      <alignment/>
    </xf>
    <xf numFmtId="2" fontId="12" fillId="0" borderId="20" xfId="0" applyNumberFormat="1" applyFont="1" applyBorder="1" applyAlignment="1">
      <alignment horizontal="center" vertical="center" wrapText="1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1" fillId="0" borderId="12" xfId="0" applyNumberFormat="1" applyFont="1" applyBorder="1" applyAlignment="1" applyProtection="1">
      <alignment horizontal="center" vertical="center" wrapText="1"/>
      <protection locked="0"/>
    </xf>
    <xf numFmtId="4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10" fontId="11" fillId="0" borderId="12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wrapText="1"/>
    </xf>
    <xf numFmtId="4" fontId="12" fillId="0" borderId="16" xfId="0" applyNumberFormat="1" applyFont="1" applyBorder="1" applyAlignment="1" applyProtection="1">
      <alignment horizontal="center" vertical="center" wrapText="1"/>
      <protection locked="0"/>
    </xf>
    <xf numFmtId="2" fontId="12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0" fontId="19" fillId="0" borderId="22" xfId="0" applyFont="1" applyBorder="1" applyAlignment="1">
      <alignment/>
    </xf>
    <xf numFmtId="49" fontId="2" fillId="0" borderId="0" xfId="0" applyNumberFormat="1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/>
    </xf>
    <xf numFmtId="49" fontId="7" fillId="0" borderId="1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49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Alignment="1">
      <alignment horizontal="right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2" fillId="0" borderId="27" xfId="0" applyNumberFormat="1" applyFont="1" applyBorder="1" applyAlignment="1">
      <alignment horizontal="right" indent="3"/>
    </xf>
    <xf numFmtId="3" fontId="22" fillId="0" borderId="27" xfId="0" applyNumberFormat="1" applyFont="1" applyBorder="1" applyAlignment="1">
      <alignment horizontal="right"/>
    </xf>
    <xf numFmtId="3" fontId="22" fillId="0" borderId="28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 indent="3"/>
    </xf>
    <xf numFmtId="3" fontId="22" fillId="0" borderId="12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 horizontal="right"/>
    </xf>
    <xf numFmtId="3" fontId="22" fillId="0" borderId="30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 indent="3"/>
    </xf>
    <xf numFmtId="3" fontId="22" fillId="0" borderId="16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3" fontId="22" fillId="0" borderId="32" xfId="0" applyNumberFormat="1" applyFont="1" applyBorder="1" applyAlignment="1">
      <alignment horizontal="right"/>
    </xf>
    <xf numFmtId="3" fontId="22" fillId="0" borderId="33" xfId="0" applyNumberFormat="1" applyFont="1" applyBorder="1" applyAlignment="1">
      <alignment horizontal="right"/>
    </xf>
    <xf numFmtId="0" fontId="22" fillId="0" borderId="27" xfId="0" applyFont="1" applyBorder="1" applyAlignment="1">
      <alignment horizontal="left"/>
    </xf>
    <xf numFmtId="0" fontId="22" fillId="0" borderId="27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12" xfId="0" applyFont="1" applyBorder="1" applyAlignment="1">
      <alignment horizontal="left" indent="2"/>
    </xf>
    <xf numFmtId="0" fontId="22" fillId="0" borderId="12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2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6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0" fontId="2" fillId="0" borderId="35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0" fontId="3" fillId="0" borderId="38" xfId="0" applyFont="1" applyBorder="1" applyAlignment="1">
      <alignment horizontal="center" vertical="center" wrapText="1"/>
    </xf>
    <xf numFmtId="3" fontId="5" fillId="0" borderId="35" xfId="0" applyNumberFormat="1" applyFont="1" applyFill="1" applyBorder="1" applyAlignment="1">
      <alignment horizontal="right" wrapText="1"/>
    </xf>
    <xf numFmtId="2" fontId="5" fillId="0" borderId="38" xfId="0" applyNumberFormat="1" applyFont="1" applyBorder="1" applyAlignment="1">
      <alignment horizontal="right" wrapText="1"/>
    </xf>
    <xf numFmtId="3" fontId="5" fillId="0" borderId="35" xfId="0" applyNumberFormat="1" applyFont="1" applyFill="1" applyBorder="1" applyAlignment="1">
      <alignment horizontal="right" vertic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 wrapText="1"/>
    </xf>
    <xf numFmtId="3" fontId="6" fillId="0" borderId="35" xfId="0" applyNumberFormat="1" applyFont="1" applyFill="1" applyBorder="1" applyAlignment="1">
      <alignment horizontal="right" vertical="center" wrapText="1"/>
    </xf>
    <xf numFmtId="3" fontId="3" fillId="0" borderId="35" xfId="0" applyNumberFormat="1" applyFont="1" applyFill="1" applyBorder="1" applyAlignment="1">
      <alignment horizontal="right" vertical="center" wrapText="1"/>
    </xf>
    <xf numFmtId="3" fontId="5" fillId="0" borderId="35" xfId="0" applyNumberFormat="1" applyFont="1" applyFill="1" applyBorder="1" applyAlignment="1" quotePrefix="1">
      <alignment horizontal="right" vertical="center" wrapText="1"/>
    </xf>
    <xf numFmtId="3" fontId="5" fillId="0" borderId="35" xfId="0" applyNumberFormat="1" applyFont="1" applyBorder="1" applyAlignment="1">
      <alignment horizontal="right" vertical="center" wrapText="1"/>
    </xf>
    <xf numFmtId="3" fontId="5" fillId="0" borderId="35" xfId="0" applyNumberFormat="1" applyFont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35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0" fontId="1" fillId="0" borderId="37" xfId="0" applyFont="1" applyFill="1" applyBorder="1" applyAlignment="1">
      <alignment wrapText="1"/>
    </xf>
    <xf numFmtId="0" fontId="1" fillId="0" borderId="35" xfId="0" applyFont="1" applyFill="1" applyBorder="1" applyAlignment="1">
      <alignment horizontal="left" wrapText="1"/>
    </xf>
    <xf numFmtId="0" fontId="2" fillId="0" borderId="35" xfId="0" applyFont="1" applyFill="1" applyBorder="1" applyAlignment="1">
      <alignment horizontal="left" wrapText="1"/>
    </xf>
    <xf numFmtId="0" fontId="1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horizontal="left" wrapText="1"/>
    </xf>
    <xf numFmtId="0" fontId="1" fillId="0" borderId="40" xfId="0" applyFont="1" applyFill="1" applyBorder="1" applyAlignment="1">
      <alignment horizontal="center" wrapText="1"/>
    </xf>
    <xf numFmtId="3" fontId="1" fillId="0" borderId="40" xfId="0" applyNumberFormat="1" applyFont="1" applyBorder="1" applyAlignment="1">
      <alignment horizontal="right"/>
    </xf>
    <xf numFmtId="2" fontId="5" fillId="0" borderId="41" xfId="0" applyNumberFormat="1" applyFont="1" applyBorder="1" applyAlignment="1">
      <alignment horizontal="right" wrapText="1"/>
    </xf>
    <xf numFmtId="3" fontId="3" fillId="0" borderId="35" xfId="0" applyNumberFormat="1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/>
    </xf>
    <xf numFmtId="3" fontId="7" fillId="0" borderId="35" xfId="0" applyNumberFormat="1" applyFont="1" applyBorder="1" applyAlignment="1">
      <alignment horizontal="right" vertical="center"/>
    </xf>
    <xf numFmtId="3" fontId="7" fillId="0" borderId="35" xfId="0" applyNumberFormat="1" applyFont="1" applyFill="1" applyBorder="1" applyAlignment="1">
      <alignment horizontal="right" vertical="center"/>
    </xf>
    <xf numFmtId="2" fontId="7" fillId="0" borderId="38" xfId="0" applyNumberFormat="1" applyFont="1" applyFill="1" applyBorder="1" applyAlignment="1">
      <alignment horizontal="right" vertical="center"/>
    </xf>
    <xf numFmtId="49" fontId="5" fillId="0" borderId="35" xfId="0" applyNumberFormat="1" applyFont="1" applyFill="1" applyBorder="1" applyAlignment="1">
      <alignment horizontal="center" vertical="center"/>
    </xf>
    <xf numFmtId="3" fontId="7" fillId="0" borderId="35" xfId="0" applyNumberFormat="1" applyFont="1" applyBorder="1" applyAlignment="1">
      <alignment horizontal="right" vertical="center" wrapText="1"/>
    </xf>
    <xf numFmtId="3" fontId="7" fillId="0" borderId="35" xfId="0" applyNumberFormat="1" applyFont="1" applyFill="1" applyBorder="1" applyAlignment="1" applyProtection="1">
      <alignment horizontal="right" vertical="center"/>
      <protection/>
    </xf>
    <xf numFmtId="3" fontId="7" fillId="0" borderId="35" xfId="0" applyNumberFormat="1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vertical="center"/>
    </xf>
    <xf numFmtId="3" fontId="5" fillId="0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35" xfId="0" applyNumberFormat="1" applyFont="1" applyBorder="1" applyAlignment="1">
      <alignment horizontal="right" vertical="center"/>
    </xf>
    <xf numFmtId="3" fontId="5" fillId="0" borderId="35" xfId="0" applyNumberFormat="1" applyFont="1" applyFill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 vertical="center"/>
    </xf>
    <xf numFmtId="3" fontId="1" fillId="0" borderId="35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vertical="center" wrapText="1"/>
    </xf>
    <xf numFmtId="49" fontId="5" fillId="0" borderId="40" xfId="0" applyNumberFormat="1" applyFont="1" applyFill="1" applyBorder="1" applyAlignment="1">
      <alignment horizontal="center" vertical="center"/>
    </xf>
    <xf numFmtId="3" fontId="1" fillId="0" borderId="40" xfId="0" applyNumberFormat="1" applyFont="1" applyBorder="1" applyAlignment="1">
      <alignment horizontal="right" vertical="center"/>
    </xf>
    <xf numFmtId="3" fontId="1" fillId="0" borderId="40" xfId="0" applyNumberFormat="1" applyFont="1" applyFill="1" applyBorder="1" applyAlignment="1">
      <alignment horizontal="right" vertical="center"/>
    </xf>
    <xf numFmtId="2" fontId="7" fillId="0" borderId="41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4" fontId="2" fillId="0" borderId="38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right" wrapText="1"/>
    </xf>
    <xf numFmtId="3" fontId="5" fillId="0" borderId="35" xfId="0" applyNumberFormat="1" applyFont="1" applyBorder="1" applyAlignment="1">
      <alignment horizontal="right" wrapText="1"/>
    </xf>
    <xf numFmtId="4" fontId="1" fillId="0" borderId="38" xfId="0" applyNumberFormat="1" applyFont="1" applyBorder="1" applyAlignment="1">
      <alignment wrapText="1"/>
    </xf>
    <xf numFmtId="3" fontId="0" fillId="0" borderId="35" xfId="0" applyNumberForma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0" fontId="61" fillId="0" borderId="40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62" fillId="0" borderId="35" xfId="0" applyFont="1" applyBorder="1" applyAlignment="1">
      <alignment vertical="center" wrapText="1"/>
    </xf>
    <xf numFmtId="0" fontId="61" fillId="0" borderId="35" xfId="0" applyFont="1" applyBorder="1" applyAlignment="1">
      <alignment vertical="center" wrapText="1"/>
    </xf>
    <xf numFmtId="0" fontId="62" fillId="0" borderId="40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5" fillId="33" borderId="35" xfId="55" applyFont="1" applyFill="1" applyBorder="1" applyAlignment="1">
      <alignment horizontal="left" vertical="center" wrapText="1"/>
      <protection/>
    </xf>
    <xf numFmtId="3" fontId="5" fillId="0" borderId="35" xfId="0" applyNumberFormat="1" applyFont="1" applyBorder="1" applyAlignment="1">
      <alignment vertical="center" wrapText="1"/>
    </xf>
    <xf numFmtId="49" fontId="5" fillId="33" borderId="35" xfId="55" applyNumberFormat="1" applyFont="1" applyFill="1" applyBorder="1" applyAlignment="1">
      <alignment horizontal="center" vertical="center" wrapText="1"/>
      <protection/>
    </xf>
    <xf numFmtId="0" fontId="5" fillId="33" borderId="35" xfId="55" applyFont="1" applyFill="1" applyBorder="1" applyAlignment="1">
      <alignment/>
      <protection/>
    </xf>
    <xf numFmtId="3" fontId="5" fillId="0" borderId="35" xfId="0" applyNumberFormat="1" applyFont="1" applyBorder="1" applyAlignment="1">
      <alignment/>
    </xf>
    <xf numFmtId="0" fontId="5" fillId="33" borderId="35" xfId="55" applyFont="1" applyFill="1" applyBorder="1" applyAlignment="1">
      <alignment horizontal="left" wrapText="1"/>
      <protection/>
    </xf>
    <xf numFmtId="0" fontId="5" fillId="33" borderId="35" xfId="55" applyFont="1" applyFill="1" applyBorder="1" applyAlignment="1">
      <alignment wrapText="1"/>
      <protection/>
    </xf>
    <xf numFmtId="3" fontId="5" fillId="0" borderId="35" xfId="0" applyNumberFormat="1" applyFont="1" applyFill="1" applyBorder="1" applyAlignment="1">
      <alignment vertical="center" wrapText="1"/>
    </xf>
    <xf numFmtId="0" fontId="5" fillId="33" borderId="35" xfId="55" applyFont="1" applyFill="1" applyBorder="1" applyAlignment="1">
      <alignment horizontal="left"/>
      <protection/>
    </xf>
    <xf numFmtId="3" fontId="5" fillId="0" borderId="40" xfId="0" applyNumberFormat="1" applyFont="1" applyFill="1" applyBorder="1" applyAlignment="1">
      <alignment vertical="center" wrapText="1"/>
    </xf>
    <xf numFmtId="49" fontId="5" fillId="33" borderId="37" xfId="55" applyNumberFormat="1" applyFont="1" applyFill="1" applyBorder="1" applyAlignment="1">
      <alignment horizontal="center"/>
      <protection/>
    </xf>
    <xf numFmtId="2" fontId="5" fillId="0" borderId="38" xfId="0" applyNumberFormat="1" applyFont="1" applyBorder="1" applyAlignment="1">
      <alignment horizontal="right" vertical="center" wrapText="1"/>
    </xf>
    <xf numFmtId="49" fontId="5" fillId="33" borderId="39" xfId="55" applyNumberFormat="1" applyFont="1" applyFill="1" applyBorder="1" applyAlignment="1">
      <alignment horizontal="center"/>
      <protection/>
    </xf>
    <xf numFmtId="0" fontId="5" fillId="33" borderId="40" xfId="55" applyFont="1" applyFill="1" applyBorder="1" applyAlignment="1">
      <alignment horizontal="left" wrapText="1"/>
      <protection/>
    </xf>
    <xf numFmtId="3" fontId="5" fillId="0" borderId="40" xfId="0" applyNumberFormat="1" applyFont="1" applyBorder="1" applyAlignment="1">
      <alignment horizontal="right" vertical="center" wrapText="1"/>
    </xf>
    <xf numFmtId="2" fontId="5" fillId="0" borderId="41" xfId="0" applyNumberFormat="1" applyFont="1" applyBorder="1" applyAlignment="1">
      <alignment horizontal="right" vertical="center" wrapText="1"/>
    </xf>
    <xf numFmtId="4" fontId="1" fillId="0" borderId="18" xfId="0" applyNumberFormat="1" applyFont="1" applyBorder="1" applyAlignment="1">
      <alignment horizontal="center" vertical="center"/>
    </xf>
    <xf numFmtId="0" fontId="1" fillId="0" borderId="45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3" fontId="1" fillId="0" borderId="47" xfId="0" applyNumberFormat="1" applyFont="1" applyFill="1" applyBorder="1" applyAlignment="1">
      <alignment horizontal="center"/>
    </xf>
    <xf numFmtId="0" fontId="2" fillId="0" borderId="45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40" xfId="0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5" fillId="0" borderId="37" xfId="0" applyFont="1" applyBorder="1" applyAlignment="1">
      <alignment/>
    </xf>
    <xf numFmtId="3" fontId="2" fillId="0" borderId="38" xfId="0" applyNumberFormat="1" applyFont="1" applyBorder="1" applyAlignment="1">
      <alignment/>
    </xf>
    <xf numFmtId="0" fontId="25" fillId="0" borderId="53" xfId="0" applyFont="1" applyBorder="1" applyAlignment="1">
      <alignment/>
    </xf>
    <xf numFmtId="3" fontId="2" fillId="0" borderId="54" xfId="0" applyNumberFormat="1" applyFont="1" applyBorder="1" applyAlignment="1">
      <alignment/>
    </xf>
    <xf numFmtId="49" fontId="7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7" fillId="0" borderId="35" xfId="0" applyFont="1" applyBorder="1" applyAlignment="1">
      <alignment/>
    </xf>
    <xf numFmtId="3" fontId="5" fillId="0" borderId="50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55" xfId="0" applyNumberFormat="1" applyFont="1" applyBorder="1" applyAlignment="1">
      <alignment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/>
    </xf>
    <xf numFmtId="0" fontId="2" fillId="0" borderId="35" xfId="0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 quotePrefix="1">
      <alignment horizontal="center" vertical="center" wrapText="1"/>
    </xf>
    <xf numFmtId="3" fontId="2" fillId="0" borderId="35" xfId="0" applyNumberFormat="1" applyFont="1" applyFill="1" applyBorder="1" applyAlignment="1" quotePrefix="1">
      <alignment horizontal="center" vertical="center" wrapText="1"/>
    </xf>
    <xf numFmtId="3" fontId="9" fillId="0" borderId="35" xfId="0" applyNumberFormat="1" applyFont="1" applyFill="1" applyBorder="1" applyAlignment="1">
      <alignment horizontal="center"/>
    </xf>
    <xf numFmtId="49" fontId="9" fillId="0" borderId="35" xfId="0" applyNumberFormat="1" applyFont="1" applyBorder="1" applyAlignment="1">
      <alignment horizontal="center"/>
    </xf>
    <xf numFmtId="0" fontId="9" fillId="0" borderId="35" xfId="0" applyFont="1" applyBorder="1" applyAlignment="1">
      <alignment/>
    </xf>
    <xf numFmtId="49" fontId="9" fillId="0" borderId="35" xfId="0" applyNumberFormat="1" applyFont="1" applyBorder="1" applyAlignment="1">
      <alignment/>
    </xf>
    <xf numFmtId="3" fontId="9" fillId="0" borderId="35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49" fontId="8" fillId="0" borderId="35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/>
    </xf>
    <xf numFmtId="49" fontId="2" fillId="0" borderId="35" xfId="0" applyNumberFormat="1" applyFont="1" applyFill="1" applyBorder="1" applyAlignment="1" quotePrefix="1">
      <alignment horizontal="center"/>
    </xf>
    <xf numFmtId="3" fontId="2" fillId="0" borderId="35" xfId="0" applyNumberFormat="1" applyFont="1" applyFill="1" applyBorder="1" applyAlignment="1" quotePrefix="1">
      <alignment horizontal="center"/>
    </xf>
    <xf numFmtId="49" fontId="9" fillId="0" borderId="35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/>
    </xf>
    <xf numFmtId="49" fontId="9" fillId="0" borderId="35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49" fontId="8" fillId="0" borderId="35" xfId="0" applyNumberFormat="1" applyFont="1" applyBorder="1" applyAlignment="1">
      <alignment horizontal="center"/>
    </xf>
    <xf numFmtId="0" fontId="8" fillId="0" borderId="35" xfId="0" applyFont="1" applyFill="1" applyBorder="1" applyAlignment="1">
      <alignment vertical="center" wrapText="1"/>
    </xf>
    <xf numFmtId="49" fontId="8" fillId="0" borderId="35" xfId="0" applyNumberFormat="1" applyFont="1" applyFill="1" applyBorder="1" applyAlignment="1" quotePrefix="1">
      <alignment horizontal="center" vertical="center" wrapText="1"/>
    </xf>
    <xf numFmtId="3" fontId="8" fillId="0" borderId="35" xfId="0" applyNumberFormat="1" applyFont="1" applyFill="1" applyBorder="1" applyAlignment="1" quotePrefix="1">
      <alignment horizontal="center"/>
    </xf>
    <xf numFmtId="0" fontId="9" fillId="0" borderId="35" xfId="0" applyFont="1" applyBorder="1" applyAlignment="1">
      <alignment wrapText="1"/>
    </xf>
    <xf numFmtId="49" fontId="9" fillId="0" borderId="35" xfId="0" applyNumberFormat="1" applyFont="1" applyBorder="1" applyAlignment="1">
      <alignment wrapText="1"/>
    </xf>
    <xf numFmtId="3" fontId="9" fillId="0" borderId="35" xfId="0" applyNumberFormat="1" applyFont="1" applyBorder="1" applyAlignment="1">
      <alignment horizontal="center" wrapText="1"/>
    </xf>
    <xf numFmtId="0" fontId="1" fillId="0" borderId="35" xfId="0" applyFont="1" applyFill="1" applyBorder="1" applyAlignment="1">
      <alignment/>
    </xf>
    <xf numFmtId="49" fontId="2" fillId="0" borderId="35" xfId="0" applyNumberFormat="1" applyFont="1" applyFill="1" applyBorder="1" applyAlignment="1" quotePrefix="1">
      <alignment horizontal="center" wrapText="1"/>
    </xf>
    <xf numFmtId="49" fontId="26" fillId="0" borderId="35" xfId="0" applyNumberFormat="1" applyFont="1" applyFill="1" applyBorder="1" applyAlignment="1">
      <alignment horizontal="center"/>
    </xf>
    <xf numFmtId="0" fontId="9" fillId="0" borderId="35" xfId="0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3" fontId="9" fillId="0" borderId="35" xfId="0" applyNumberFormat="1" applyFont="1" applyFill="1" applyBorder="1" applyAlignment="1">
      <alignment horizontal="center" wrapText="1"/>
    </xf>
    <xf numFmtId="49" fontId="8" fillId="0" borderId="35" xfId="0" applyNumberFormat="1" applyFont="1" applyFill="1" applyBorder="1" applyAlignment="1">
      <alignment horizontal="center" vertical="center"/>
    </xf>
    <xf numFmtId="3" fontId="8" fillId="0" borderId="35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left" vertical="center" wrapText="1"/>
    </xf>
    <xf numFmtId="49" fontId="8" fillId="0" borderId="3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3" fontId="8" fillId="0" borderId="38" xfId="0" applyNumberFormat="1" applyFont="1" applyFill="1" applyBorder="1" applyAlignment="1">
      <alignment horizontal="center" vertical="center" wrapText="1"/>
    </xf>
    <xf numFmtId="0" fontId="8" fillId="0" borderId="37" xfId="0" applyNumberFormat="1" applyFont="1" applyBorder="1" applyAlignment="1">
      <alignment horizontal="center"/>
    </xf>
    <xf numFmtId="3" fontId="9" fillId="0" borderId="38" xfId="0" applyNumberFormat="1" applyFont="1" applyFill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1" fontId="8" fillId="0" borderId="37" xfId="0" applyNumberFormat="1" applyFont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/>
    </xf>
    <xf numFmtId="49" fontId="9" fillId="0" borderId="37" xfId="0" applyNumberFormat="1" applyFont="1" applyFill="1" applyBorder="1" applyAlignment="1">
      <alignment horizontal="center"/>
    </xf>
    <xf numFmtId="49" fontId="8" fillId="0" borderId="37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49" fontId="8" fillId="0" borderId="37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/>
    </xf>
    <xf numFmtId="0" fontId="9" fillId="0" borderId="40" xfId="0" applyFont="1" applyBorder="1" applyAlignment="1">
      <alignment/>
    </xf>
    <xf numFmtId="49" fontId="9" fillId="0" borderId="40" xfId="0" applyNumberFormat="1" applyFont="1" applyBorder="1" applyAlignment="1">
      <alignment/>
    </xf>
    <xf numFmtId="3" fontId="9" fillId="0" borderId="40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56" xfId="0" applyNumberFormat="1" applyFont="1" applyBorder="1" applyAlignment="1">
      <alignment horizontal="center" vertical="center" wrapText="1"/>
    </xf>
    <xf numFmtId="165" fontId="3" fillId="0" borderId="37" xfId="0" applyNumberFormat="1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3" fontId="3" fillId="0" borderId="65" xfId="0" applyNumberFormat="1" applyFont="1" applyFill="1" applyBorder="1" applyAlignment="1">
      <alignment horizontal="center" vertical="center" wrapText="1"/>
    </xf>
    <xf numFmtId="3" fontId="3" fillId="0" borderId="66" xfId="0" applyNumberFormat="1" applyFont="1" applyFill="1" applyBorder="1" applyAlignment="1">
      <alignment horizontal="center" vertical="center" wrapText="1"/>
    </xf>
    <xf numFmtId="3" fontId="3" fillId="0" borderId="59" xfId="0" applyNumberFormat="1" applyFont="1" applyFill="1" applyBorder="1" applyAlignment="1">
      <alignment horizontal="center" vertical="center" wrapText="1"/>
    </xf>
    <xf numFmtId="3" fontId="3" fillId="0" borderId="60" xfId="0" applyNumberFormat="1" applyFont="1" applyFill="1" applyBorder="1" applyAlignment="1">
      <alignment horizontal="center" vertical="center" wrapText="1"/>
    </xf>
    <xf numFmtId="3" fontId="3" fillId="0" borderId="67" xfId="0" applyNumberFormat="1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56" xfId="55" applyFont="1" applyBorder="1" applyAlignment="1">
      <alignment horizontal="center" vertical="center" wrapText="1"/>
      <protection/>
    </xf>
    <xf numFmtId="0" fontId="3" fillId="0" borderId="37" xfId="55" applyFont="1" applyBorder="1" applyAlignment="1">
      <alignment horizontal="center" vertical="center" wrapText="1"/>
      <protection/>
    </xf>
    <xf numFmtId="0" fontId="3" fillId="0" borderId="57" xfId="55" applyFont="1" applyBorder="1" applyAlignment="1">
      <alignment horizontal="center" vertical="center" wrapText="1"/>
      <protection/>
    </xf>
    <xf numFmtId="0" fontId="3" fillId="0" borderId="35" xfId="55" applyFont="1" applyBorder="1" applyAlignment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6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17" fillId="0" borderId="6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" fillId="0" borderId="70" xfId="0" applyFont="1" applyBorder="1" applyAlignment="1">
      <alignment horizont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7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 vertical="top" wrapText="1"/>
    </xf>
    <xf numFmtId="0" fontId="22" fillId="0" borderId="72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4" xfId="0" applyFont="1" applyBorder="1" applyAlignment="1">
      <alignment horizontal="left" indent="2"/>
    </xf>
    <xf numFmtId="0" fontId="22" fillId="0" borderId="14" xfId="0" applyFont="1" applyBorder="1" applyAlignment="1">
      <alignment horizontal="left" indent="3"/>
    </xf>
    <xf numFmtId="0" fontId="22" fillId="0" borderId="15" xfId="0" applyFont="1" applyBorder="1" applyAlignment="1">
      <alignment horizontal="left" indent="3"/>
    </xf>
    <xf numFmtId="0" fontId="23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/>
    </xf>
    <xf numFmtId="0" fontId="22" fillId="0" borderId="24" xfId="0" applyFont="1" applyBorder="1" applyAlignment="1">
      <alignment horizontal="left"/>
    </xf>
    <xf numFmtId="0" fontId="22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16916400" y="152495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16916400" y="158686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V90"/>
  <sheetViews>
    <sheetView zoomScale="55" zoomScaleNormal="55" zoomScalePageLayoutView="0" workbookViewId="0" topLeftCell="A1">
      <selection activeCell="O14" sqref="O14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103.00390625" style="1" customWidth="1"/>
    <col min="4" max="4" width="22.28125" style="1" customWidth="1"/>
    <col min="5" max="5" width="24.421875" style="1" customWidth="1"/>
    <col min="6" max="6" width="22.8515625" style="1" customWidth="1"/>
    <col min="7" max="7" width="19.00390625" style="1" customWidth="1"/>
    <col min="8" max="8" width="17.140625" style="1" customWidth="1"/>
    <col min="9" max="9" width="20.00390625" style="1" customWidth="1"/>
    <col min="10" max="10" width="11.7109375" style="1" customWidth="1"/>
    <col min="11" max="11" width="12.421875" style="1" customWidth="1"/>
    <col min="12" max="12" width="14.421875" style="1" customWidth="1"/>
    <col min="13" max="13" width="11.7109375" style="1" customWidth="1"/>
    <col min="14" max="14" width="12.00390625" style="1" customWidth="1"/>
    <col min="15" max="15" width="14.8515625" style="1" customWidth="1"/>
    <col min="16" max="16" width="9.140625" style="1" customWidth="1"/>
    <col min="17" max="17" width="12.28125" style="1" customWidth="1"/>
    <col min="18" max="18" width="13.421875" style="1" customWidth="1"/>
    <col min="19" max="16384" width="9.140625" style="1" customWidth="1"/>
  </cols>
  <sheetData>
    <row r="1" ht="24" customHeight="1"/>
    <row r="2" ht="24" customHeight="1">
      <c r="I2" s="2" t="s">
        <v>0</v>
      </c>
    </row>
    <row r="3" spans="4:256" ht="15.75"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15.75">
      <c r="B4" s="3" t="s">
        <v>1336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15.75">
      <c r="B5" s="3" t="s">
        <v>1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9" ht="18.75">
      <c r="B6" s="477" t="s">
        <v>1319</v>
      </c>
      <c r="C6" s="477"/>
      <c r="D6" s="477"/>
      <c r="E6" s="477"/>
      <c r="F6" s="477"/>
      <c r="G6" s="477"/>
      <c r="H6" s="477"/>
      <c r="I6" s="477"/>
    </row>
    <row r="7" spans="6:7" ht="15.75" hidden="1">
      <c r="F7" s="5"/>
      <c r="G7" s="5"/>
    </row>
    <row r="8" ht="15.75" hidden="1"/>
    <row r="9" ht="16.5" thickBot="1">
      <c r="I9" s="6" t="s">
        <v>2</v>
      </c>
    </row>
    <row r="10" spans="2:9" ht="44.25" customHeight="1">
      <c r="B10" s="478" t="s">
        <v>3</v>
      </c>
      <c r="C10" s="480" t="s">
        <v>4</v>
      </c>
      <c r="D10" s="480" t="s">
        <v>5</v>
      </c>
      <c r="E10" s="483" t="s">
        <v>6</v>
      </c>
      <c r="F10" s="483" t="s">
        <v>7</v>
      </c>
      <c r="G10" s="485" t="s">
        <v>1313</v>
      </c>
      <c r="H10" s="486"/>
      <c r="I10" s="487" t="s">
        <v>1314</v>
      </c>
    </row>
    <row r="11" spans="2:9" ht="38.25" customHeight="1">
      <c r="B11" s="479"/>
      <c r="C11" s="481"/>
      <c r="D11" s="482"/>
      <c r="E11" s="484"/>
      <c r="F11" s="484"/>
      <c r="G11" s="279" t="s">
        <v>8</v>
      </c>
      <c r="H11" s="280" t="s">
        <v>9</v>
      </c>
      <c r="I11" s="488"/>
    </row>
    <row r="12" spans="2:9" s="9" customFormat="1" ht="21" customHeight="1">
      <c r="B12" s="281">
        <v>1</v>
      </c>
      <c r="C12" s="282">
        <v>2</v>
      </c>
      <c r="D12" s="282">
        <v>3</v>
      </c>
      <c r="E12" s="282">
        <v>4</v>
      </c>
      <c r="F12" s="282">
        <v>5</v>
      </c>
      <c r="G12" s="282">
        <v>6</v>
      </c>
      <c r="H12" s="282">
        <v>7</v>
      </c>
      <c r="I12" s="283">
        <v>8</v>
      </c>
    </row>
    <row r="13" spans="2:9" s="10" customFormat="1" ht="18.75">
      <c r="B13" s="284"/>
      <c r="C13" s="285" t="s">
        <v>10</v>
      </c>
      <c r="D13" s="286"/>
      <c r="E13" s="287"/>
      <c r="F13" s="287"/>
      <c r="G13" s="288"/>
      <c r="H13" s="288"/>
      <c r="I13" s="289"/>
    </row>
    <row r="14" spans="2:9" s="11" customFormat="1" ht="32.25">
      <c r="B14" s="284" t="s">
        <v>11</v>
      </c>
      <c r="C14" s="285" t="s">
        <v>12</v>
      </c>
      <c r="D14" s="286">
        <v>1001</v>
      </c>
      <c r="E14" s="290">
        <v>534878</v>
      </c>
      <c r="F14" s="290">
        <v>721100</v>
      </c>
      <c r="G14" s="290">
        <v>182275</v>
      </c>
      <c r="H14" s="290">
        <v>170976</v>
      </c>
      <c r="I14" s="291">
        <f>H14/G14</f>
        <v>0.9380112467425593</v>
      </c>
    </row>
    <row r="15" spans="2:9" s="10" customFormat="1" ht="30" customHeight="1">
      <c r="B15" s="284">
        <v>60</v>
      </c>
      <c r="C15" s="285" t="s">
        <v>13</v>
      </c>
      <c r="D15" s="286">
        <v>1002</v>
      </c>
      <c r="E15" s="292">
        <v>14501</v>
      </c>
      <c r="F15" s="292">
        <v>14000</v>
      </c>
      <c r="G15" s="292">
        <v>3500</v>
      </c>
      <c r="H15" s="292">
        <v>2705</v>
      </c>
      <c r="I15" s="291">
        <f>H15/G15</f>
        <v>0.7728571428571429</v>
      </c>
    </row>
    <row r="16" spans="2:9" s="10" customFormat="1" ht="30" customHeight="1">
      <c r="B16" s="293">
        <v>600</v>
      </c>
      <c r="C16" s="294" t="s">
        <v>14</v>
      </c>
      <c r="D16" s="295">
        <v>1003</v>
      </c>
      <c r="E16" s="292"/>
      <c r="F16" s="292"/>
      <c r="G16" s="292"/>
      <c r="H16" s="292"/>
      <c r="I16" s="291"/>
    </row>
    <row r="17" spans="2:9" s="10" customFormat="1" ht="30" customHeight="1">
      <c r="B17" s="293">
        <v>601</v>
      </c>
      <c r="C17" s="294" t="s">
        <v>15</v>
      </c>
      <c r="D17" s="295">
        <v>1004</v>
      </c>
      <c r="E17" s="296"/>
      <c r="F17" s="292"/>
      <c r="G17" s="292"/>
      <c r="H17" s="292"/>
      <c r="I17" s="291"/>
    </row>
    <row r="18" spans="2:9" s="10" customFormat="1" ht="30" customHeight="1">
      <c r="B18" s="293">
        <v>602</v>
      </c>
      <c r="C18" s="294" t="s">
        <v>16</v>
      </c>
      <c r="D18" s="295">
        <v>1005</v>
      </c>
      <c r="E18" s="296"/>
      <c r="F18" s="292"/>
      <c r="G18" s="292"/>
      <c r="H18" s="292"/>
      <c r="I18" s="291"/>
    </row>
    <row r="19" spans="2:9" s="10" customFormat="1" ht="30" customHeight="1">
      <c r="B19" s="293">
        <v>603</v>
      </c>
      <c r="C19" s="294" t="s">
        <v>17</v>
      </c>
      <c r="D19" s="295">
        <v>1006</v>
      </c>
      <c r="E19" s="292"/>
      <c r="F19" s="292"/>
      <c r="G19" s="292"/>
      <c r="H19" s="292"/>
      <c r="I19" s="291"/>
    </row>
    <row r="20" spans="2:9" s="10" customFormat="1" ht="30" customHeight="1">
      <c r="B20" s="293">
        <v>604</v>
      </c>
      <c r="C20" s="294" t="s">
        <v>18</v>
      </c>
      <c r="D20" s="295">
        <v>1007</v>
      </c>
      <c r="E20" s="292">
        <v>14501</v>
      </c>
      <c r="F20" s="292">
        <v>14000</v>
      </c>
      <c r="G20" s="292">
        <v>3500</v>
      </c>
      <c r="H20" s="292">
        <v>2705</v>
      </c>
      <c r="I20" s="291">
        <f>H20/G20</f>
        <v>0.7728571428571429</v>
      </c>
    </row>
    <row r="21" spans="2:9" s="10" customFormat="1" ht="30" customHeight="1">
      <c r="B21" s="293">
        <v>605</v>
      </c>
      <c r="C21" s="294" t="s">
        <v>19</v>
      </c>
      <c r="D21" s="295">
        <v>1008</v>
      </c>
      <c r="E21" s="292"/>
      <c r="F21" s="292"/>
      <c r="G21" s="292"/>
      <c r="H21" s="292"/>
      <c r="I21" s="291"/>
    </row>
    <row r="22" spans="2:9" s="10" customFormat="1" ht="31.5" customHeight="1">
      <c r="B22" s="284">
        <v>61</v>
      </c>
      <c r="C22" s="285" t="s">
        <v>20</v>
      </c>
      <c r="D22" s="286">
        <v>1009</v>
      </c>
      <c r="E22" s="297">
        <v>507354</v>
      </c>
      <c r="F22" s="292">
        <v>702900</v>
      </c>
      <c r="G22" s="292">
        <v>177725</v>
      </c>
      <c r="H22" s="292">
        <v>168271</v>
      </c>
      <c r="I22" s="291">
        <f>H22/G22</f>
        <v>0.9468054578703052</v>
      </c>
    </row>
    <row r="23" spans="2:9" s="10" customFormat="1" ht="32.25">
      <c r="B23" s="293">
        <v>610</v>
      </c>
      <c r="C23" s="294" t="s">
        <v>21</v>
      </c>
      <c r="D23" s="295">
        <v>1010</v>
      </c>
      <c r="E23" s="292"/>
      <c r="F23" s="292"/>
      <c r="G23" s="292"/>
      <c r="H23" s="292"/>
      <c r="I23" s="291"/>
    </row>
    <row r="24" spans="2:9" s="10" customFormat="1" ht="30" customHeight="1">
      <c r="B24" s="293">
        <v>611</v>
      </c>
      <c r="C24" s="294" t="s">
        <v>22</v>
      </c>
      <c r="D24" s="295">
        <v>1011</v>
      </c>
      <c r="E24" s="292"/>
      <c r="F24" s="292"/>
      <c r="G24" s="292"/>
      <c r="H24" s="292"/>
      <c r="I24" s="291"/>
    </row>
    <row r="25" spans="2:9" s="10" customFormat="1" ht="30" customHeight="1">
      <c r="B25" s="293">
        <v>612</v>
      </c>
      <c r="C25" s="294" t="s">
        <v>23</v>
      </c>
      <c r="D25" s="295">
        <v>1012</v>
      </c>
      <c r="E25" s="292"/>
      <c r="F25" s="292"/>
      <c r="G25" s="292"/>
      <c r="H25" s="292"/>
      <c r="I25" s="291"/>
    </row>
    <row r="26" spans="2:9" s="10" customFormat="1" ht="30" customHeight="1">
      <c r="B26" s="293">
        <v>613</v>
      </c>
      <c r="C26" s="294" t="s">
        <v>24</v>
      </c>
      <c r="D26" s="295">
        <v>1013</v>
      </c>
      <c r="E26" s="292"/>
      <c r="F26" s="292"/>
      <c r="G26" s="292"/>
      <c r="H26" s="292"/>
      <c r="I26" s="291"/>
    </row>
    <row r="27" spans="2:9" s="10" customFormat="1" ht="30" customHeight="1">
      <c r="B27" s="293">
        <v>614</v>
      </c>
      <c r="C27" s="294" t="s">
        <v>25</v>
      </c>
      <c r="D27" s="295">
        <v>1014</v>
      </c>
      <c r="E27" s="292">
        <v>507354</v>
      </c>
      <c r="F27" s="292">
        <v>702900</v>
      </c>
      <c r="G27" s="292">
        <v>177725</v>
      </c>
      <c r="H27" s="292">
        <v>168271</v>
      </c>
      <c r="I27" s="291">
        <f>H27/G27</f>
        <v>0.9468054578703052</v>
      </c>
    </row>
    <row r="28" spans="2:9" s="10" customFormat="1" ht="30" customHeight="1">
      <c r="B28" s="293">
        <v>615</v>
      </c>
      <c r="C28" s="294" t="s">
        <v>26</v>
      </c>
      <c r="D28" s="295">
        <v>1015</v>
      </c>
      <c r="E28" s="297"/>
      <c r="F28" s="292"/>
      <c r="G28" s="292"/>
      <c r="H28" s="292"/>
      <c r="I28" s="291"/>
    </row>
    <row r="29" spans="2:9" s="10" customFormat="1" ht="30" customHeight="1">
      <c r="B29" s="293">
        <v>64</v>
      </c>
      <c r="C29" s="285" t="s">
        <v>27</v>
      </c>
      <c r="D29" s="286">
        <v>1016</v>
      </c>
      <c r="E29" s="297">
        <v>12822</v>
      </c>
      <c r="F29" s="292"/>
      <c r="G29" s="292"/>
      <c r="H29" s="292"/>
      <c r="I29" s="291"/>
    </row>
    <row r="30" spans="2:9" s="10" customFormat="1" ht="30" customHeight="1">
      <c r="B30" s="293">
        <v>640</v>
      </c>
      <c r="C30" s="294" t="s">
        <v>28</v>
      </c>
      <c r="D30" s="295">
        <v>1017</v>
      </c>
      <c r="E30" s="292"/>
      <c r="F30" s="298"/>
      <c r="G30" s="292"/>
      <c r="H30" s="292"/>
      <c r="I30" s="291"/>
    </row>
    <row r="31" spans="2:9" s="10" customFormat="1" ht="30" customHeight="1">
      <c r="B31" s="293">
        <v>641</v>
      </c>
      <c r="C31" s="294" t="s">
        <v>29</v>
      </c>
      <c r="D31" s="295">
        <v>1018</v>
      </c>
      <c r="E31" s="292"/>
      <c r="F31" s="298"/>
      <c r="G31" s="292"/>
      <c r="H31" s="292"/>
      <c r="I31" s="291"/>
    </row>
    <row r="32" spans="2:9" s="10" customFormat="1" ht="41.25" customHeight="1">
      <c r="B32" s="293">
        <v>65</v>
      </c>
      <c r="C32" s="294" t="s">
        <v>30</v>
      </c>
      <c r="D32" s="286">
        <v>1019</v>
      </c>
      <c r="E32" s="292">
        <v>201</v>
      </c>
      <c r="F32" s="298">
        <v>4200</v>
      </c>
      <c r="G32" s="298">
        <v>1050</v>
      </c>
      <c r="H32" s="292"/>
      <c r="I32" s="291">
        <f>H32/G32</f>
        <v>0</v>
      </c>
    </row>
    <row r="33" spans="2:9" s="10" customFormat="1" ht="39" customHeight="1">
      <c r="B33" s="284"/>
      <c r="C33" s="285" t="s">
        <v>31</v>
      </c>
      <c r="D33" s="295">
        <v>1020</v>
      </c>
      <c r="E33" s="292"/>
      <c r="F33" s="292"/>
      <c r="G33" s="298"/>
      <c r="H33" s="292"/>
      <c r="I33" s="291"/>
    </row>
    <row r="34" spans="2:9" s="10" customFormat="1" ht="32.25">
      <c r="B34" s="284" t="s">
        <v>32</v>
      </c>
      <c r="C34" s="285" t="s">
        <v>33</v>
      </c>
      <c r="D34" s="295">
        <v>1021</v>
      </c>
      <c r="E34" s="292">
        <v>470254</v>
      </c>
      <c r="F34" s="292">
        <v>692354</v>
      </c>
      <c r="G34" s="292">
        <v>174905</v>
      </c>
      <c r="H34" s="292">
        <v>120399</v>
      </c>
      <c r="I34" s="291">
        <f>H34/G34</f>
        <v>0.6883679711843572</v>
      </c>
    </row>
    <row r="35" spans="2:9" s="10" customFormat="1" ht="18.75">
      <c r="B35" s="293">
        <v>50</v>
      </c>
      <c r="C35" s="294" t="s">
        <v>34</v>
      </c>
      <c r="D35" s="286">
        <v>1022</v>
      </c>
      <c r="E35" s="292">
        <v>4842</v>
      </c>
      <c r="F35" s="292">
        <v>5000</v>
      </c>
      <c r="G35" s="292">
        <v>1250</v>
      </c>
      <c r="H35" s="292">
        <v>1133</v>
      </c>
      <c r="I35" s="291">
        <f>H35/G35</f>
        <v>0.9064</v>
      </c>
    </row>
    <row r="36" spans="2:9" s="10" customFormat="1" ht="18.75">
      <c r="B36" s="293">
        <v>62</v>
      </c>
      <c r="C36" s="294" t="s">
        <v>35</v>
      </c>
      <c r="D36" s="295">
        <v>1023</v>
      </c>
      <c r="E36" s="297"/>
      <c r="F36" s="292"/>
      <c r="G36" s="292"/>
      <c r="H36" s="292"/>
      <c r="I36" s="291"/>
    </row>
    <row r="37" spans="2:9" s="10" customFormat="1" ht="32.25">
      <c r="B37" s="293">
        <v>630</v>
      </c>
      <c r="C37" s="294" t="s">
        <v>36</v>
      </c>
      <c r="D37" s="295">
        <v>1024</v>
      </c>
      <c r="E37" s="297"/>
      <c r="F37" s="292"/>
      <c r="G37" s="292"/>
      <c r="H37" s="292"/>
      <c r="I37" s="291"/>
    </row>
    <row r="38" spans="2:9" s="10" customFormat="1" ht="32.25">
      <c r="B38" s="293">
        <v>631</v>
      </c>
      <c r="C38" s="294" t="s">
        <v>37</v>
      </c>
      <c r="D38" s="286">
        <v>1025</v>
      </c>
      <c r="E38" s="292"/>
      <c r="F38" s="292"/>
      <c r="G38" s="292"/>
      <c r="H38" s="292"/>
      <c r="I38" s="291"/>
    </row>
    <row r="39" spans="2:9" s="10" customFormat="1" ht="18.75">
      <c r="B39" s="293" t="s">
        <v>38</v>
      </c>
      <c r="C39" s="294" t="s">
        <v>39</v>
      </c>
      <c r="D39" s="295">
        <v>1026</v>
      </c>
      <c r="E39" s="292">
        <v>47047</v>
      </c>
      <c r="F39" s="292">
        <v>199170</v>
      </c>
      <c r="G39" s="292">
        <v>43543</v>
      </c>
      <c r="H39" s="292">
        <v>24280</v>
      </c>
      <c r="I39" s="291">
        <f aca="true" t="shared" si="0" ref="I39:I46">H39/G39</f>
        <v>0.5576097191282181</v>
      </c>
    </row>
    <row r="40" spans="2:9" s="10" customFormat="1" ht="30" customHeight="1">
      <c r="B40" s="293">
        <v>513</v>
      </c>
      <c r="C40" s="294" t="s">
        <v>40</v>
      </c>
      <c r="D40" s="295">
        <v>1027</v>
      </c>
      <c r="E40" s="297">
        <v>58384</v>
      </c>
      <c r="F40" s="292">
        <v>88000</v>
      </c>
      <c r="G40" s="292">
        <v>20000</v>
      </c>
      <c r="H40" s="292">
        <v>11872</v>
      </c>
      <c r="I40" s="291">
        <f t="shared" si="0"/>
        <v>0.5936</v>
      </c>
    </row>
    <row r="41" spans="2:9" s="10" customFormat="1" ht="30" customHeight="1">
      <c r="B41" s="293">
        <v>52</v>
      </c>
      <c r="C41" s="294" t="s">
        <v>41</v>
      </c>
      <c r="D41" s="286">
        <v>1028</v>
      </c>
      <c r="E41" s="297">
        <v>309818</v>
      </c>
      <c r="F41" s="292">
        <v>337210</v>
      </c>
      <c r="G41" s="292">
        <v>84368</v>
      </c>
      <c r="H41" s="292">
        <v>70307</v>
      </c>
      <c r="I41" s="291">
        <f t="shared" si="0"/>
        <v>0.8333372842783994</v>
      </c>
    </row>
    <row r="42" spans="2:9" s="10" customFormat="1" ht="30" customHeight="1">
      <c r="B42" s="293">
        <v>53</v>
      </c>
      <c r="C42" s="294" t="s">
        <v>42</v>
      </c>
      <c r="D42" s="295">
        <v>1029</v>
      </c>
      <c r="E42" s="292">
        <v>16176</v>
      </c>
      <c r="F42" s="292">
        <v>41210</v>
      </c>
      <c r="G42" s="292">
        <v>10303</v>
      </c>
      <c r="H42" s="292">
        <v>4048</v>
      </c>
      <c r="I42" s="291">
        <f t="shared" si="0"/>
        <v>0.39289527322139184</v>
      </c>
    </row>
    <row r="43" spans="2:9" s="10" customFormat="1" ht="30" customHeight="1">
      <c r="B43" s="293">
        <v>540</v>
      </c>
      <c r="C43" s="294" t="s">
        <v>43</v>
      </c>
      <c r="D43" s="295">
        <v>1030</v>
      </c>
      <c r="E43" s="297">
        <v>14908</v>
      </c>
      <c r="F43" s="292">
        <v>19024</v>
      </c>
      <c r="G43" s="292">
        <v>4756</v>
      </c>
      <c r="H43" s="292">
        <v>5012</v>
      </c>
      <c r="I43" s="291">
        <f t="shared" si="0"/>
        <v>1.0538267451640033</v>
      </c>
    </row>
    <row r="44" spans="2:9" s="10" customFormat="1" ht="18.75">
      <c r="B44" s="293" t="s">
        <v>44</v>
      </c>
      <c r="C44" s="294" t="s">
        <v>45</v>
      </c>
      <c r="D44" s="286">
        <v>1031</v>
      </c>
      <c r="E44" s="297">
        <v>3100</v>
      </c>
      <c r="F44" s="299">
        <v>600</v>
      </c>
      <c r="G44" s="299">
        <v>150</v>
      </c>
      <c r="H44" s="299"/>
      <c r="I44" s="291">
        <f t="shared" si="0"/>
        <v>0</v>
      </c>
    </row>
    <row r="45" spans="2:9" s="12" customFormat="1" ht="30" customHeight="1">
      <c r="B45" s="293">
        <v>55</v>
      </c>
      <c r="C45" s="294" t="s">
        <v>46</v>
      </c>
      <c r="D45" s="295">
        <v>1032</v>
      </c>
      <c r="E45" s="300">
        <v>15979</v>
      </c>
      <c r="F45" s="301">
        <v>2140</v>
      </c>
      <c r="G45" s="301">
        <v>535</v>
      </c>
      <c r="H45" s="300">
        <v>3747</v>
      </c>
      <c r="I45" s="291">
        <f t="shared" si="0"/>
        <v>7.003738317757009</v>
      </c>
    </row>
    <row r="46" spans="2:9" s="12" customFormat="1" ht="30" customHeight="1">
      <c r="B46" s="284"/>
      <c r="C46" s="285" t="s">
        <v>47</v>
      </c>
      <c r="D46" s="295">
        <v>1033</v>
      </c>
      <c r="E46" s="300">
        <v>64624</v>
      </c>
      <c r="F46" s="301">
        <v>28746</v>
      </c>
      <c r="G46" s="301">
        <v>7370</v>
      </c>
      <c r="H46" s="300">
        <v>50577</v>
      </c>
      <c r="I46" s="291">
        <f t="shared" si="0"/>
        <v>6.862550881953867</v>
      </c>
    </row>
    <row r="47" spans="2:9" s="12" customFormat="1" ht="18.75">
      <c r="B47" s="284"/>
      <c r="C47" s="285" t="s">
        <v>48</v>
      </c>
      <c r="D47" s="286">
        <v>1034</v>
      </c>
      <c r="E47" s="300"/>
      <c r="F47" s="302"/>
      <c r="G47" s="300"/>
      <c r="H47" s="300"/>
      <c r="I47" s="291"/>
    </row>
    <row r="48" spans="2:9" s="12" customFormat="1" ht="18.75">
      <c r="B48" s="284">
        <v>66</v>
      </c>
      <c r="C48" s="285" t="s">
        <v>49</v>
      </c>
      <c r="D48" s="295">
        <v>1035</v>
      </c>
      <c r="E48" s="300">
        <v>16055</v>
      </c>
      <c r="F48" s="300">
        <v>15000</v>
      </c>
      <c r="G48" s="300">
        <v>3750</v>
      </c>
      <c r="H48" s="300">
        <v>6479</v>
      </c>
      <c r="I48" s="291">
        <f>H48/G48</f>
        <v>1.7277333333333333</v>
      </c>
    </row>
    <row r="49" spans="2:9" s="12" customFormat="1" ht="33.75" customHeight="1">
      <c r="B49" s="284" t="s">
        <v>50</v>
      </c>
      <c r="C49" s="285" t="s">
        <v>51</v>
      </c>
      <c r="D49" s="295">
        <v>1036</v>
      </c>
      <c r="E49" s="300">
        <v>16</v>
      </c>
      <c r="F49" s="300"/>
      <c r="G49" s="300"/>
      <c r="H49" s="300">
        <v>44</v>
      </c>
      <c r="I49" s="291"/>
    </row>
    <row r="50" spans="2:9" s="12" customFormat="1" ht="28.5" customHeight="1">
      <c r="B50" s="293">
        <v>660</v>
      </c>
      <c r="C50" s="294" t="s">
        <v>52</v>
      </c>
      <c r="D50" s="286">
        <v>1037</v>
      </c>
      <c r="E50" s="300"/>
      <c r="F50" s="300"/>
      <c r="G50" s="300"/>
      <c r="H50" s="300"/>
      <c r="I50" s="291"/>
    </row>
    <row r="51" spans="2:9" s="12" customFormat="1" ht="28.5" customHeight="1">
      <c r="B51" s="293">
        <v>661</v>
      </c>
      <c r="C51" s="294" t="s">
        <v>1315</v>
      </c>
      <c r="D51" s="295">
        <v>1038</v>
      </c>
      <c r="E51" s="300"/>
      <c r="F51" s="300"/>
      <c r="G51" s="303"/>
      <c r="H51" s="303"/>
      <c r="I51" s="291"/>
    </row>
    <row r="52" spans="2:9" s="12" customFormat="1" ht="18.75">
      <c r="B52" s="293">
        <v>665</v>
      </c>
      <c r="C52" s="294" t="s">
        <v>53</v>
      </c>
      <c r="D52" s="295">
        <v>1039</v>
      </c>
      <c r="E52" s="300"/>
      <c r="F52" s="300"/>
      <c r="G52" s="300"/>
      <c r="H52" s="300"/>
      <c r="I52" s="291"/>
    </row>
    <row r="53" spans="2:9" s="12" customFormat="1" ht="18.75">
      <c r="B53" s="293">
        <v>669</v>
      </c>
      <c r="C53" s="294" t="s">
        <v>54</v>
      </c>
      <c r="D53" s="286">
        <v>1040</v>
      </c>
      <c r="E53" s="300">
        <v>16</v>
      </c>
      <c r="F53" s="300"/>
      <c r="G53" s="300"/>
      <c r="H53" s="300">
        <v>44</v>
      </c>
      <c r="I53" s="291"/>
    </row>
    <row r="54" spans="2:9" s="12" customFormat="1" ht="18.75">
      <c r="B54" s="284">
        <v>662</v>
      </c>
      <c r="C54" s="285" t="s">
        <v>55</v>
      </c>
      <c r="D54" s="295">
        <v>1041</v>
      </c>
      <c r="E54" s="300">
        <v>16039</v>
      </c>
      <c r="F54" s="300">
        <v>15000</v>
      </c>
      <c r="G54" s="300">
        <v>3750</v>
      </c>
      <c r="H54" s="300">
        <v>6435</v>
      </c>
      <c r="I54" s="291">
        <f>H54/G54</f>
        <v>1.716</v>
      </c>
    </row>
    <row r="55" spans="2:9" s="12" customFormat="1" ht="32.25">
      <c r="B55" s="284" t="s">
        <v>56</v>
      </c>
      <c r="C55" s="285" t="s">
        <v>57</v>
      </c>
      <c r="D55" s="295">
        <v>1042</v>
      </c>
      <c r="E55" s="304"/>
      <c r="F55" s="304"/>
      <c r="G55" s="300"/>
      <c r="H55" s="299"/>
      <c r="I55" s="291"/>
    </row>
    <row r="56" spans="2:9" s="12" customFormat="1" ht="18.75">
      <c r="B56" s="284">
        <v>56</v>
      </c>
      <c r="C56" s="285" t="s">
        <v>58</v>
      </c>
      <c r="D56" s="286">
        <v>1043</v>
      </c>
      <c r="E56" s="300">
        <v>17632</v>
      </c>
      <c r="F56" s="300">
        <v>40000</v>
      </c>
      <c r="G56" s="300">
        <v>8250</v>
      </c>
      <c r="H56" s="300">
        <v>5291</v>
      </c>
      <c r="I56" s="291">
        <f>H56/G56</f>
        <v>0.6413333333333333</v>
      </c>
    </row>
    <row r="57" spans="2:9" ht="32.25">
      <c r="B57" s="284" t="s">
        <v>59</v>
      </c>
      <c r="C57" s="285" t="s">
        <v>60</v>
      </c>
      <c r="D57" s="295">
        <v>1044</v>
      </c>
      <c r="E57" s="304">
        <v>739</v>
      </c>
      <c r="F57" s="304"/>
      <c r="G57" s="304"/>
      <c r="H57" s="304">
        <v>248</v>
      </c>
      <c r="I57" s="291"/>
    </row>
    <row r="58" spans="2:9" ht="18.75">
      <c r="B58" s="293">
        <v>560</v>
      </c>
      <c r="C58" s="294" t="s">
        <v>61</v>
      </c>
      <c r="D58" s="295">
        <v>1045</v>
      </c>
      <c r="E58" s="304"/>
      <c r="F58" s="304"/>
      <c r="G58" s="304"/>
      <c r="H58" s="304"/>
      <c r="I58" s="291"/>
    </row>
    <row r="59" spans="2:9" ht="18.75">
      <c r="B59" s="293">
        <v>561</v>
      </c>
      <c r="C59" s="294" t="s">
        <v>62</v>
      </c>
      <c r="D59" s="286">
        <v>1046</v>
      </c>
      <c r="E59" s="304"/>
      <c r="F59" s="304"/>
      <c r="G59" s="304"/>
      <c r="H59" s="304"/>
      <c r="I59" s="291"/>
    </row>
    <row r="60" spans="2:9" ht="18.75">
      <c r="B60" s="293">
        <v>565</v>
      </c>
      <c r="C60" s="294" t="s">
        <v>63</v>
      </c>
      <c r="D60" s="295">
        <v>1047</v>
      </c>
      <c r="E60" s="304"/>
      <c r="F60" s="304"/>
      <c r="G60" s="304"/>
      <c r="H60" s="304"/>
      <c r="I60" s="291"/>
    </row>
    <row r="61" spans="2:9" ht="18.75">
      <c r="B61" s="293" t="s">
        <v>64</v>
      </c>
      <c r="C61" s="294" t="s">
        <v>65</v>
      </c>
      <c r="D61" s="295">
        <v>1048</v>
      </c>
      <c r="E61" s="304">
        <v>739</v>
      </c>
      <c r="F61" s="304"/>
      <c r="G61" s="304"/>
      <c r="H61" s="304">
        <v>248</v>
      </c>
      <c r="I61" s="291"/>
    </row>
    <row r="62" spans="2:9" ht="18.75">
      <c r="B62" s="293">
        <v>562</v>
      </c>
      <c r="C62" s="294" t="s">
        <v>66</v>
      </c>
      <c r="D62" s="286">
        <v>1049</v>
      </c>
      <c r="E62" s="304">
        <v>16576</v>
      </c>
      <c r="F62" s="304">
        <v>40000</v>
      </c>
      <c r="G62" s="304">
        <v>8250</v>
      </c>
      <c r="H62" s="304">
        <v>5043</v>
      </c>
      <c r="I62" s="291">
        <f>H62/G62</f>
        <v>0.6112727272727273</v>
      </c>
    </row>
    <row r="63" spans="2:9" ht="32.25">
      <c r="B63" s="284" t="s">
        <v>67</v>
      </c>
      <c r="C63" s="285" t="s">
        <v>68</v>
      </c>
      <c r="D63" s="295">
        <v>1050</v>
      </c>
      <c r="E63" s="304">
        <v>317</v>
      </c>
      <c r="F63" s="304"/>
      <c r="G63" s="304"/>
      <c r="H63" s="304"/>
      <c r="I63" s="291"/>
    </row>
    <row r="64" spans="2:9" ht="18.75">
      <c r="B64" s="284"/>
      <c r="C64" s="285" t="s">
        <v>69</v>
      </c>
      <c r="D64" s="295">
        <v>1051</v>
      </c>
      <c r="E64" s="304"/>
      <c r="F64" s="304"/>
      <c r="G64" s="304"/>
      <c r="H64" s="304">
        <v>1188</v>
      </c>
      <c r="I64" s="291"/>
    </row>
    <row r="65" spans="2:9" ht="18.75">
      <c r="B65" s="284"/>
      <c r="C65" s="285" t="s">
        <v>70</v>
      </c>
      <c r="D65" s="286">
        <v>1052</v>
      </c>
      <c r="E65" s="304">
        <v>1577</v>
      </c>
      <c r="F65" s="304">
        <v>25000</v>
      </c>
      <c r="G65" s="304">
        <v>4500</v>
      </c>
      <c r="H65" s="304"/>
      <c r="I65" s="291"/>
    </row>
    <row r="66" spans="2:9" ht="32.25">
      <c r="B66" s="293" t="s">
        <v>71</v>
      </c>
      <c r="C66" s="294" t="s">
        <v>72</v>
      </c>
      <c r="D66" s="295">
        <v>1053</v>
      </c>
      <c r="E66" s="304">
        <v>5544</v>
      </c>
      <c r="F66" s="304"/>
      <c r="G66" s="304"/>
      <c r="H66" s="304"/>
      <c r="I66" s="291"/>
    </row>
    <row r="67" spans="2:9" ht="32.25">
      <c r="B67" s="293" t="s">
        <v>73</v>
      </c>
      <c r="C67" s="294" t="s">
        <v>74</v>
      </c>
      <c r="D67" s="295">
        <v>1054</v>
      </c>
      <c r="E67" s="304">
        <v>57375</v>
      </c>
      <c r="F67" s="304"/>
      <c r="G67" s="304"/>
      <c r="H67" s="304"/>
      <c r="I67" s="291"/>
    </row>
    <row r="68" spans="2:9" ht="32.25">
      <c r="B68" s="293" t="s">
        <v>75</v>
      </c>
      <c r="C68" s="294" t="s">
        <v>76</v>
      </c>
      <c r="D68" s="286">
        <v>1055</v>
      </c>
      <c r="E68" s="304"/>
      <c r="F68" s="304">
        <v>5000</v>
      </c>
      <c r="G68" s="304">
        <v>1250</v>
      </c>
      <c r="H68" s="304">
        <v>662</v>
      </c>
      <c r="I68" s="291">
        <f>H68/G68</f>
        <v>0.5296</v>
      </c>
    </row>
    <row r="69" spans="2:9" ht="32.25">
      <c r="B69" s="293" t="s">
        <v>77</v>
      </c>
      <c r="C69" s="294" t="s">
        <v>78</v>
      </c>
      <c r="D69" s="295">
        <v>1056</v>
      </c>
      <c r="E69" s="304"/>
      <c r="F69" s="304">
        <v>8000</v>
      </c>
      <c r="G69" s="304">
        <v>2000</v>
      </c>
      <c r="H69" s="304">
        <v>0</v>
      </c>
      <c r="I69" s="291">
        <f>H69/G69</f>
        <v>0</v>
      </c>
    </row>
    <row r="70" spans="2:9" ht="32.25">
      <c r="B70" s="284"/>
      <c r="C70" s="285" t="s">
        <v>79</v>
      </c>
      <c r="D70" s="295">
        <v>1057</v>
      </c>
      <c r="E70" s="304">
        <v>11216</v>
      </c>
      <c r="F70" s="304">
        <v>746</v>
      </c>
      <c r="G70" s="304">
        <v>120</v>
      </c>
      <c r="H70" s="304">
        <v>52427</v>
      </c>
      <c r="I70" s="291">
        <f>H70/G70</f>
        <v>436.89166666666665</v>
      </c>
    </row>
    <row r="71" spans="2:9" ht="32.25">
      <c r="B71" s="284"/>
      <c r="C71" s="285" t="s">
        <v>80</v>
      </c>
      <c r="D71" s="286">
        <v>1058</v>
      </c>
      <c r="E71" s="304"/>
      <c r="F71" s="304"/>
      <c r="G71" s="304"/>
      <c r="H71" s="304"/>
      <c r="I71" s="291"/>
    </row>
    <row r="72" spans="2:9" ht="32.25">
      <c r="B72" s="284" t="s">
        <v>81</v>
      </c>
      <c r="C72" s="285" t="s">
        <v>82</v>
      </c>
      <c r="D72" s="295">
        <v>1059</v>
      </c>
      <c r="E72" s="304"/>
      <c r="F72" s="304"/>
      <c r="G72" s="304"/>
      <c r="H72" s="304"/>
      <c r="I72" s="291"/>
    </row>
    <row r="73" spans="2:9" ht="32.25">
      <c r="B73" s="293" t="s">
        <v>83</v>
      </c>
      <c r="C73" s="294" t="s">
        <v>84</v>
      </c>
      <c r="D73" s="295">
        <v>1060</v>
      </c>
      <c r="E73" s="304"/>
      <c r="F73" s="304"/>
      <c r="G73" s="304"/>
      <c r="H73" s="304"/>
      <c r="I73" s="291"/>
    </row>
    <row r="74" spans="2:9" ht="18.75">
      <c r="B74" s="284"/>
      <c r="C74" s="285" t="s">
        <v>85</v>
      </c>
      <c r="D74" s="286">
        <v>1061</v>
      </c>
      <c r="E74" s="304">
        <v>11216</v>
      </c>
      <c r="F74" s="304">
        <v>746</v>
      </c>
      <c r="G74" s="304">
        <v>120</v>
      </c>
      <c r="H74" s="304">
        <v>52427</v>
      </c>
      <c r="I74" s="291">
        <f>H74/G74</f>
        <v>436.89166666666665</v>
      </c>
    </row>
    <row r="75" spans="2:9" ht="18.75">
      <c r="B75" s="305"/>
      <c r="C75" s="306" t="s">
        <v>86</v>
      </c>
      <c r="D75" s="295">
        <v>1062</v>
      </c>
      <c r="E75" s="304"/>
      <c r="F75" s="304"/>
      <c r="G75" s="304"/>
      <c r="H75" s="304"/>
      <c r="I75" s="291"/>
    </row>
    <row r="76" spans="2:9" ht="18.75">
      <c r="B76" s="293"/>
      <c r="C76" s="306" t="s">
        <v>87</v>
      </c>
      <c r="D76" s="295">
        <v>1063</v>
      </c>
      <c r="E76" s="304"/>
      <c r="F76" s="304">
        <v>46</v>
      </c>
      <c r="G76" s="304">
        <v>0</v>
      </c>
      <c r="H76" s="304"/>
      <c r="I76" s="291"/>
    </row>
    <row r="77" spans="2:9" ht="18.75">
      <c r="B77" s="284">
        <v>721</v>
      </c>
      <c r="C77" s="307" t="s">
        <v>88</v>
      </c>
      <c r="D77" s="286">
        <v>1064</v>
      </c>
      <c r="E77" s="304"/>
      <c r="F77" s="304"/>
      <c r="G77" s="304"/>
      <c r="H77" s="304"/>
      <c r="I77" s="291"/>
    </row>
    <row r="78" spans="2:9" ht="18.75">
      <c r="B78" s="293" t="s">
        <v>89</v>
      </c>
      <c r="C78" s="306" t="s">
        <v>90</v>
      </c>
      <c r="D78" s="295">
        <v>1065</v>
      </c>
      <c r="E78" s="304"/>
      <c r="F78" s="304"/>
      <c r="G78" s="304"/>
      <c r="H78" s="304"/>
      <c r="I78" s="291"/>
    </row>
    <row r="79" spans="2:9" ht="18.75">
      <c r="B79" s="293" t="s">
        <v>89</v>
      </c>
      <c r="C79" s="306" t="s">
        <v>91</v>
      </c>
      <c r="D79" s="295">
        <v>1066</v>
      </c>
      <c r="E79" s="304"/>
      <c r="F79" s="304"/>
      <c r="G79" s="304"/>
      <c r="H79" s="304"/>
      <c r="I79" s="291"/>
    </row>
    <row r="80" spans="2:9" ht="18.75">
      <c r="B80" s="293">
        <v>723</v>
      </c>
      <c r="C80" s="306" t="s">
        <v>92</v>
      </c>
      <c r="D80" s="286">
        <v>1067</v>
      </c>
      <c r="E80" s="304"/>
      <c r="F80" s="304"/>
      <c r="G80" s="304"/>
      <c r="H80" s="304"/>
      <c r="I80" s="291"/>
    </row>
    <row r="81" spans="2:9" ht="18.75">
      <c r="B81" s="284"/>
      <c r="C81" s="307" t="s">
        <v>93</v>
      </c>
      <c r="D81" s="295">
        <v>1068</v>
      </c>
      <c r="E81" s="304">
        <v>11216</v>
      </c>
      <c r="F81" s="304">
        <v>700</v>
      </c>
      <c r="G81" s="304">
        <v>120</v>
      </c>
      <c r="H81" s="304">
        <v>52427</v>
      </c>
      <c r="I81" s="291">
        <f>H81/G81</f>
        <v>436.89166666666665</v>
      </c>
    </row>
    <row r="82" spans="2:9" ht="18.75">
      <c r="B82" s="305"/>
      <c r="C82" s="306" t="s">
        <v>94</v>
      </c>
      <c r="D82" s="295">
        <v>1069</v>
      </c>
      <c r="E82" s="304"/>
      <c r="F82" s="304"/>
      <c r="G82" s="304"/>
      <c r="H82" s="304"/>
      <c r="I82" s="291"/>
    </row>
    <row r="83" spans="2:9" ht="18.75">
      <c r="B83" s="305"/>
      <c r="C83" s="306" t="s">
        <v>95</v>
      </c>
      <c r="D83" s="286">
        <v>1070</v>
      </c>
      <c r="E83" s="304"/>
      <c r="F83" s="304"/>
      <c r="G83" s="304"/>
      <c r="H83" s="304"/>
      <c r="I83" s="291"/>
    </row>
    <row r="84" spans="2:9" ht="18.75">
      <c r="B84" s="305"/>
      <c r="C84" s="306" t="s">
        <v>96</v>
      </c>
      <c r="D84" s="295">
        <v>1071</v>
      </c>
      <c r="E84" s="304"/>
      <c r="F84" s="304"/>
      <c r="G84" s="304"/>
      <c r="H84" s="304"/>
      <c r="I84" s="291"/>
    </row>
    <row r="85" spans="2:9" ht="18.75">
      <c r="B85" s="305"/>
      <c r="C85" s="306" t="s">
        <v>97</v>
      </c>
      <c r="D85" s="295">
        <v>1072</v>
      </c>
      <c r="E85" s="304"/>
      <c r="F85" s="304"/>
      <c r="G85" s="304"/>
      <c r="H85" s="304"/>
      <c r="I85" s="291"/>
    </row>
    <row r="86" spans="2:9" ht="18.75">
      <c r="B86" s="305"/>
      <c r="C86" s="306" t="s">
        <v>98</v>
      </c>
      <c r="D86" s="286">
        <v>1073</v>
      </c>
      <c r="E86" s="304"/>
      <c r="F86" s="304"/>
      <c r="G86" s="304"/>
      <c r="H86" s="304"/>
      <c r="I86" s="291"/>
    </row>
    <row r="87" spans="2:9" ht="19.5" thickBot="1">
      <c r="B87" s="308"/>
      <c r="C87" s="309" t="s">
        <v>99</v>
      </c>
      <c r="D87" s="310">
        <v>1074</v>
      </c>
      <c r="E87" s="311"/>
      <c r="F87" s="311"/>
      <c r="G87" s="311"/>
      <c r="H87" s="311"/>
      <c r="I87" s="312"/>
    </row>
    <row r="89" spans="2:10" ht="18.75">
      <c r="B89" s="1" t="s">
        <v>100</v>
      </c>
      <c r="E89" s="13"/>
      <c r="F89" s="14"/>
      <c r="G89" s="12" t="s">
        <v>101</v>
      </c>
      <c r="H89" s="15"/>
      <c r="I89" s="12"/>
      <c r="J89" s="12"/>
    </row>
    <row r="90" ht="18.75">
      <c r="D90" s="13" t="s">
        <v>102</v>
      </c>
    </row>
  </sheetData>
  <sheetProtection selectLockedCells="1" selectUnlockedCells="1"/>
  <mergeCells count="8">
    <mergeCell ref="B6:I6"/>
    <mergeCell ref="B10:B11"/>
    <mergeCell ref="C10:C11"/>
    <mergeCell ref="D10:D11"/>
    <mergeCell ref="E10:E11"/>
    <mergeCell ref="F10:F11"/>
    <mergeCell ref="G10:H10"/>
    <mergeCell ref="I10:I11"/>
  </mergeCells>
  <printOptions/>
  <pageMargins left="0.2362204724409449" right="0.2362204724409449" top="0.7480314960629921" bottom="0.7480314960629921" header="0.5118110236220472" footer="0.5118110236220472"/>
  <pageSetup fitToHeight="0" fitToWidth="1" horizontalDpi="600" verticalDpi="600" orientation="portrait" paperSize="9" scale="3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2"/>
  <sheetViews>
    <sheetView zoomScale="75" zoomScaleNormal="75" zoomScalePageLayoutView="0" workbookViewId="0" topLeftCell="A1">
      <selection activeCell="E4" sqref="E4"/>
    </sheetView>
  </sheetViews>
  <sheetFormatPr defaultColWidth="9.140625" defaultRowHeight="12.75"/>
  <cols>
    <col min="1" max="1" width="9.140625" style="1" customWidth="1"/>
    <col min="2" max="2" width="31.7109375" style="1" customWidth="1"/>
    <col min="3" max="3" width="28.28125" style="1" customWidth="1"/>
    <col min="4" max="4" width="12.8515625" style="1" customWidth="1"/>
    <col min="5" max="5" width="16.7109375" style="1" customWidth="1"/>
    <col min="6" max="6" width="19.421875" style="1" customWidth="1"/>
    <col min="7" max="8" width="27.28125" style="1" customWidth="1"/>
    <col min="9" max="9" width="13.8515625" style="1" customWidth="1"/>
    <col min="10" max="10" width="14.00390625" style="1" customWidth="1"/>
    <col min="11" max="13" width="13.8515625" style="1" customWidth="1"/>
    <col min="14" max="21" width="12.28125" style="1" customWidth="1"/>
    <col min="22" max="16384" width="9.140625" style="1" customWidth="1"/>
  </cols>
  <sheetData>
    <row r="2" ht="15.75">
      <c r="U2" s="2" t="s">
        <v>1108</v>
      </c>
    </row>
    <row r="4" ht="15.75">
      <c r="B4" s="3" t="s">
        <v>1109</v>
      </c>
    </row>
    <row r="5" ht="15.75">
      <c r="B5" s="3" t="s">
        <v>1</v>
      </c>
    </row>
    <row r="6" ht="15.75">
      <c r="B6" s="3" t="s">
        <v>1334</v>
      </c>
    </row>
    <row r="7" ht="15.75">
      <c r="A7" s="3"/>
    </row>
    <row r="8" spans="1:21" ht="15.75">
      <c r="A8" s="3"/>
      <c r="B8" s="511" t="s">
        <v>1110</v>
      </c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1"/>
      <c r="U8" s="511"/>
    </row>
    <row r="9" spans="4:13" ht="15.75"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2:21" ht="38.25" customHeight="1">
      <c r="B10" s="545" t="s">
        <v>1111</v>
      </c>
      <c r="C10" s="546" t="s">
        <v>1112</v>
      </c>
      <c r="D10" s="547" t="s">
        <v>1113</v>
      </c>
      <c r="E10" s="528" t="s">
        <v>1114</v>
      </c>
      <c r="F10" s="528" t="s">
        <v>1115</v>
      </c>
      <c r="G10" s="528" t="s">
        <v>1332</v>
      </c>
      <c r="H10" s="528" t="s">
        <v>1333</v>
      </c>
      <c r="I10" s="528" t="s">
        <v>1116</v>
      </c>
      <c r="J10" s="528" t="s">
        <v>1117</v>
      </c>
      <c r="K10" s="528" t="s">
        <v>1118</v>
      </c>
      <c r="L10" s="528" t="s">
        <v>1119</v>
      </c>
      <c r="M10" s="528" t="s">
        <v>1120</v>
      </c>
      <c r="N10" s="530" t="s">
        <v>1121</v>
      </c>
      <c r="O10" s="530"/>
      <c r="P10" s="530"/>
      <c r="Q10" s="530"/>
      <c r="R10" s="530"/>
      <c r="S10" s="530"/>
      <c r="T10" s="530"/>
      <c r="U10" s="530"/>
    </row>
    <row r="11" spans="2:21" ht="48.75" customHeight="1">
      <c r="B11" s="545"/>
      <c r="C11" s="546"/>
      <c r="D11" s="547"/>
      <c r="E11" s="528"/>
      <c r="F11" s="528"/>
      <c r="G11" s="528"/>
      <c r="H11" s="528"/>
      <c r="I11" s="528"/>
      <c r="J11" s="528"/>
      <c r="K11" s="528"/>
      <c r="L11" s="528"/>
      <c r="M11" s="528"/>
      <c r="N11" s="177" t="s">
        <v>1122</v>
      </c>
      <c r="O11" s="177" t="s">
        <v>1123</v>
      </c>
      <c r="P11" s="177" t="s">
        <v>1124</v>
      </c>
      <c r="Q11" s="177" t="s">
        <v>1125</v>
      </c>
      <c r="R11" s="177" t="s">
        <v>1126</v>
      </c>
      <c r="S11" s="177" t="s">
        <v>1127</v>
      </c>
      <c r="T11" s="177" t="s">
        <v>1128</v>
      </c>
      <c r="U11" s="178" t="s">
        <v>1129</v>
      </c>
    </row>
    <row r="12" spans="2:21" ht="15.75">
      <c r="B12" s="189" t="s">
        <v>1130</v>
      </c>
      <c r="C12" s="190"/>
      <c r="D12" s="191"/>
      <c r="E12" s="58"/>
      <c r="F12" s="192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139"/>
    </row>
    <row r="13" spans="2:21" ht="15.75">
      <c r="B13" s="382" t="s">
        <v>1131</v>
      </c>
      <c r="C13" s="383" t="s">
        <v>1132</v>
      </c>
      <c r="D13" s="193" t="s">
        <v>1133</v>
      </c>
      <c r="E13" s="194"/>
      <c r="F13" s="195" t="s">
        <v>1134</v>
      </c>
      <c r="G13" s="194">
        <v>36645</v>
      </c>
      <c r="H13" s="194">
        <v>4437702</v>
      </c>
      <c r="I13" s="196" t="s">
        <v>1135</v>
      </c>
      <c r="J13" s="196" t="s">
        <v>568</v>
      </c>
      <c r="K13" s="196" t="s">
        <v>1136</v>
      </c>
      <c r="L13" s="196" t="s">
        <v>1137</v>
      </c>
      <c r="M13" s="196">
        <v>12</v>
      </c>
      <c r="N13" s="195">
        <v>531898</v>
      </c>
      <c r="O13" s="195">
        <v>531898</v>
      </c>
      <c r="P13" s="195">
        <v>531898</v>
      </c>
      <c r="Q13" s="195">
        <v>531898</v>
      </c>
      <c r="R13" s="195">
        <v>100000</v>
      </c>
      <c r="S13" s="195">
        <v>100000</v>
      </c>
      <c r="T13" s="195">
        <v>100000</v>
      </c>
      <c r="U13" s="384">
        <v>100000</v>
      </c>
    </row>
    <row r="14" spans="2:21" ht="15.75">
      <c r="B14" s="382" t="s">
        <v>1138</v>
      </c>
      <c r="C14" s="383" t="s">
        <v>1139</v>
      </c>
      <c r="D14" s="193" t="s">
        <v>1140</v>
      </c>
      <c r="E14" s="194"/>
      <c r="F14" s="195" t="s">
        <v>1134</v>
      </c>
      <c r="G14" s="194"/>
      <c r="H14" s="194">
        <v>20166667</v>
      </c>
      <c r="I14" s="196" t="s">
        <v>1141</v>
      </c>
      <c r="J14" s="196" t="s">
        <v>1142</v>
      </c>
      <c r="K14" s="196" t="s">
        <v>1143</v>
      </c>
      <c r="L14" s="196" t="s">
        <v>1144</v>
      </c>
      <c r="M14" s="196">
        <v>12</v>
      </c>
      <c r="N14" s="195">
        <v>5499999</v>
      </c>
      <c r="O14" s="195">
        <v>5499999</v>
      </c>
      <c r="P14" s="195">
        <v>5499999</v>
      </c>
      <c r="Q14" s="195">
        <v>5499999</v>
      </c>
      <c r="R14" s="195">
        <v>837412</v>
      </c>
      <c r="S14" s="195">
        <v>691047</v>
      </c>
      <c r="T14" s="195">
        <v>541829</v>
      </c>
      <c r="U14" s="384">
        <v>384023</v>
      </c>
    </row>
    <row r="15" spans="2:21" ht="15.75">
      <c r="B15" s="382" t="s">
        <v>1145</v>
      </c>
      <c r="C15" s="383" t="s">
        <v>1139</v>
      </c>
      <c r="D15" s="193" t="s">
        <v>1140</v>
      </c>
      <c r="E15" s="194"/>
      <c r="F15" s="195" t="s">
        <v>1134</v>
      </c>
      <c r="G15" s="194"/>
      <c r="H15" s="194">
        <v>23333333</v>
      </c>
      <c r="I15" s="196" t="s">
        <v>1141</v>
      </c>
      <c r="J15" s="196" t="s">
        <v>1142</v>
      </c>
      <c r="K15" s="196" t="s">
        <v>1146</v>
      </c>
      <c r="L15" s="196" t="s">
        <v>1147</v>
      </c>
      <c r="M15" s="196">
        <v>12</v>
      </c>
      <c r="N15" s="195">
        <v>1944444</v>
      </c>
      <c r="O15" s="195">
        <v>5833333</v>
      </c>
      <c r="P15" s="195">
        <v>5833333</v>
      </c>
      <c r="Q15" s="195">
        <v>5833333</v>
      </c>
      <c r="R15" s="195">
        <v>842253</v>
      </c>
      <c r="S15" s="195">
        <v>732555</v>
      </c>
      <c r="T15" s="195">
        <v>595431</v>
      </c>
      <c r="U15" s="384">
        <v>449342</v>
      </c>
    </row>
    <row r="16" spans="2:21" ht="15.75">
      <c r="B16" s="382" t="s">
        <v>1148</v>
      </c>
      <c r="C16" s="383" t="s">
        <v>1149</v>
      </c>
      <c r="D16" s="193" t="s">
        <v>1140</v>
      </c>
      <c r="E16" s="194"/>
      <c r="F16" s="195" t="s">
        <v>1134</v>
      </c>
      <c r="G16" s="194"/>
      <c r="H16" s="194">
        <v>15905298</v>
      </c>
      <c r="I16" s="196" t="s">
        <v>1142</v>
      </c>
      <c r="J16" s="196" t="s">
        <v>1142</v>
      </c>
      <c r="K16" s="196" t="s">
        <v>1150</v>
      </c>
      <c r="L16" s="196" t="s">
        <v>1151</v>
      </c>
      <c r="M16" s="196">
        <v>1</v>
      </c>
      <c r="N16" s="195" t="s">
        <v>568</v>
      </c>
      <c r="O16" s="195" t="s">
        <v>568</v>
      </c>
      <c r="P16" s="195" t="s">
        <v>568</v>
      </c>
      <c r="Q16" s="195">
        <v>16000000</v>
      </c>
      <c r="R16" s="195" t="s">
        <v>568</v>
      </c>
      <c r="S16" s="195">
        <v>426667</v>
      </c>
      <c r="T16" s="195">
        <v>817778</v>
      </c>
      <c r="U16" s="384">
        <v>382222</v>
      </c>
    </row>
    <row r="17" spans="2:21" ht="15.75">
      <c r="B17" s="385" t="s">
        <v>1152</v>
      </c>
      <c r="C17" s="383" t="s">
        <v>1149</v>
      </c>
      <c r="D17" s="193" t="s">
        <v>1140</v>
      </c>
      <c r="E17" s="194"/>
      <c r="F17" s="195" t="s">
        <v>1134</v>
      </c>
      <c r="G17" s="194"/>
      <c r="H17" s="194">
        <v>9000000</v>
      </c>
      <c r="I17" s="196" t="s">
        <v>1331</v>
      </c>
      <c r="J17" s="196" t="s">
        <v>568</v>
      </c>
      <c r="K17" s="196" t="s">
        <v>1153</v>
      </c>
      <c r="L17" s="196" t="s">
        <v>1154</v>
      </c>
      <c r="M17" s="196">
        <v>10</v>
      </c>
      <c r="N17" s="195">
        <v>17000000</v>
      </c>
      <c r="O17" s="195" t="s">
        <v>568</v>
      </c>
      <c r="P17" s="195">
        <v>10000000</v>
      </c>
      <c r="Q17" s="195">
        <v>3000000</v>
      </c>
      <c r="R17" s="195">
        <v>729517</v>
      </c>
      <c r="S17" s="195">
        <v>442817</v>
      </c>
      <c r="T17" s="195">
        <v>493105</v>
      </c>
      <c r="U17" s="384">
        <v>450000</v>
      </c>
    </row>
    <row r="18" spans="2:21" ht="15.75">
      <c r="B18" s="385" t="s">
        <v>1152</v>
      </c>
      <c r="C18" s="383" t="s">
        <v>1139</v>
      </c>
      <c r="D18" s="193" t="s">
        <v>1140</v>
      </c>
      <c r="E18" s="194"/>
      <c r="F18" s="195" t="s">
        <v>1134</v>
      </c>
      <c r="G18" s="194"/>
      <c r="H18" s="194">
        <v>5800000</v>
      </c>
      <c r="I18" s="196" t="s">
        <v>1142</v>
      </c>
      <c r="J18" s="196" t="s">
        <v>1155</v>
      </c>
      <c r="K18" s="196" t="s">
        <v>1156</v>
      </c>
      <c r="L18" s="196" t="s">
        <v>1157</v>
      </c>
      <c r="M18" s="196">
        <v>12</v>
      </c>
      <c r="N18" s="195">
        <v>3000000</v>
      </c>
      <c r="O18" s="195">
        <v>10000000</v>
      </c>
      <c r="P18" s="195">
        <v>4500000</v>
      </c>
      <c r="Q18" s="195">
        <v>4500000</v>
      </c>
      <c r="R18" s="195">
        <v>416597</v>
      </c>
      <c r="S18" s="195">
        <v>317419</v>
      </c>
      <c r="T18" s="195">
        <v>149911</v>
      </c>
      <c r="U18" s="384">
        <v>88043</v>
      </c>
    </row>
    <row r="19" spans="2:21" ht="15.75">
      <c r="B19" s="387" t="s">
        <v>1158</v>
      </c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9"/>
    </row>
    <row r="20" spans="2:21" ht="15.75">
      <c r="B20" s="390" t="s">
        <v>1158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91"/>
    </row>
    <row r="21" spans="2:21" ht="15.75">
      <c r="B21" s="390" t="s">
        <v>1158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91"/>
    </row>
    <row r="22" spans="2:21" ht="15.75">
      <c r="B22" s="390" t="s">
        <v>1158</v>
      </c>
      <c r="C22" s="386"/>
      <c r="D22" s="386"/>
      <c r="E22" s="386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91"/>
    </row>
    <row r="23" spans="2:21" ht="15.75">
      <c r="B23" s="390" t="s">
        <v>1158</v>
      </c>
      <c r="C23" s="386"/>
      <c r="D23" s="386"/>
      <c r="E23" s="386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91"/>
    </row>
    <row r="24" spans="2:21" ht="16.5" thickBot="1">
      <c r="B24" s="395" t="s">
        <v>1159</v>
      </c>
      <c r="C24" s="396"/>
      <c r="D24" s="392"/>
      <c r="E24" s="392"/>
      <c r="F24" s="392"/>
      <c r="G24" s="393">
        <v>36645</v>
      </c>
      <c r="H24" s="393">
        <v>78643000</v>
      </c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4"/>
    </row>
    <row r="25" spans="2:15" ht="15.75">
      <c r="B25" s="397" t="s">
        <v>1160</v>
      </c>
      <c r="C25" s="398">
        <v>74205298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2:15" ht="16.5" thickBot="1">
      <c r="B26" s="399" t="s">
        <v>1161</v>
      </c>
      <c r="C26" s="400">
        <v>4437702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8" spans="2:6" ht="15.75">
      <c r="B28" s="197" t="s">
        <v>1162</v>
      </c>
      <c r="C28" s="197"/>
      <c r="D28" s="3"/>
      <c r="E28" s="3"/>
      <c r="F28" s="3"/>
    </row>
    <row r="29" spans="2:7" ht="15.75">
      <c r="B29" s="3" t="s">
        <v>1163</v>
      </c>
      <c r="C29" s="3"/>
      <c r="D29" s="3"/>
      <c r="E29" s="3"/>
      <c r="F29" s="3"/>
      <c r="G29" s="3"/>
    </row>
    <row r="31" spans="2:7" ht="15.75" customHeight="1">
      <c r="B31" s="544" t="s">
        <v>1042</v>
      </c>
      <c r="C31" s="544"/>
      <c r="E31" s="32"/>
      <c r="F31" s="32"/>
      <c r="G31" s="110" t="s">
        <v>1164</v>
      </c>
    </row>
    <row r="32" ht="15.75">
      <c r="D32" s="32" t="s">
        <v>102</v>
      </c>
    </row>
  </sheetData>
  <sheetProtection selectLockedCells="1" selectUnlockedCells="1"/>
  <mergeCells count="15">
    <mergeCell ref="G10:G11"/>
    <mergeCell ref="H10:H11"/>
    <mergeCell ref="I10:I11"/>
    <mergeCell ref="J10:J11"/>
    <mergeCell ref="K10:K11"/>
    <mergeCell ref="L10:L11"/>
    <mergeCell ref="M10:M11"/>
    <mergeCell ref="N10:U10"/>
    <mergeCell ref="B31:C31"/>
    <mergeCell ref="B8:U8"/>
    <mergeCell ref="B10:B11"/>
    <mergeCell ref="C10:C11"/>
    <mergeCell ref="D10:D11"/>
    <mergeCell ref="E10:E11"/>
    <mergeCell ref="F10:F11"/>
  </mergeCells>
  <printOptions/>
  <pageMargins left="0.2361111111111111" right="0.2361111111111111" top="0.7479166666666667" bottom="0.7479166666666667" header="0.5118055555555555" footer="0.5118055555555555"/>
  <pageSetup fitToHeight="1" fitToWidth="1" horizontalDpi="600" verticalDpi="600" orientation="landscape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41"/>
  <sheetViews>
    <sheetView zoomScale="55" zoomScaleNormal="55" zoomScalePageLayoutView="0" workbookViewId="0" topLeftCell="A1">
      <selection activeCell="A9" sqref="A9"/>
    </sheetView>
  </sheetViews>
  <sheetFormatPr defaultColWidth="9.140625" defaultRowHeight="12.75"/>
  <cols>
    <col min="1" max="2" width="9.140625" style="1" customWidth="1"/>
    <col min="3" max="3" width="21.7109375" style="1" customWidth="1"/>
    <col min="4" max="4" width="21.7109375" style="188" customWidth="1"/>
    <col min="5" max="5" width="60.57421875" style="1" customWidth="1"/>
    <col min="6" max="8" width="50.7109375" style="1" customWidth="1"/>
    <col min="9" max="16384" width="9.140625" style="1" customWidth="1"/>
  </cols>
  <sheetData>
    <row r="1" spans="3:8" ht="20.25">
      <c r="C1" s="198"/>
      <c r="D1" s="199"/>
      <c r="E1" s="198"/>
      <c r="F1" s="198"/>
      <c r="G1" s="198"/>
      <c r="H1" s="198"/>
    </row>
    <row r="2" spans="3:8" ht="20.25">
      <c r="C2" s="3" t="s">
        <v>1086</v>
      </c>
      <c r="D2" s="3"/>
      <c r="E2" s="169"/>
      <c r="F2" s="200"/>
      <c r="G2" s="200"/>
      <c r="H2" s="200"/>
    </row>
    <row r="3" spans="3:8" ht="20.25">
      <c r="C3" s="3" t="s">
        <v>1</v>
      </c>
      <c r="D3" s="3"/>
      <c r="E3" s="169"/>
      <c r="F3" s="200"/>
      <c r="G3" s="200"/>
      <c r="H3" s="201" t="s">
        <v>1165</v>
      </c>
    </row>
    <row r="4" spans="3:8" ht="20.25">
      <c r="C4" s="202"/>
      <c r="D4" s="203"/>
      <c r="E4" s="200"/>
      <c r="F4" s="200"/>
      <c r="G4" s="200"/>
      <c r="H4" s="200"/>
    </row>
    <row r="5" spans="3:8" ht="20.25">
      <c r="C5" s="198"/>
      <c r="D5" s="199"/>
      <c r="E5" s="198"/>
      <c r="F5" s="198"/>
      <c r="G5" s="198"/>
      <c r="H5" s="198"/>
    </row>
    <row r="6" spans="3:12" ht="20.25">
      <c r="C6" s="548" t="s">
        <v>1166</v>
      </c>
      <c r="D6" s="548"/>
      <c r="E6" s="548"/>
      <c r="F6" s="548"/>
      <c r="G6" s="548"/>
      <c r="H6" s="548"/>
      <c r="I6" s="3"/>
      <c r="J6" s="3"/>
      <c r="K6" s="3"/>
      <c r="L6" s="3"/>
    </row>
    <row r="7" spans="3:8" ht="20.25">
      <c r="C7" s="198"/>
      <c r="D7" s="199"/>
      <c r="E7" s="198"/>
      <c r="F7" s="198"/>
      <c r="G7" s="198"/>
      <c r="H7" s="198"/>
    </row>
    <row r="8" spans="3:8" ht="20.25">
      <c r="C8" s="198"/>
      <c r="D8" s="199"/>
      <c r="E8" s="198"/>
      <c r="F8" s="198"/>
      <c r="G8" s="198"/>
      <c r="H8" s="198"/>
    </row>
    <row r="9" spans="3:12" s="12" customFormat="1" ht="64.5" customHeight="1">
      <c r="C9" s="204" t="s">
        <v>1167</v>
      </c>
      <c r="D9" s="205" t="s">
        <v>105</v>
      </c>
      <c r="E9" s="206" t="s">
        <v>1168</v>
      </c>
      <c r="F9" s="206" t="s">
        <v>1169</v>
      </c>
      <c r="G9" s="206" t="s">
        <v>1170</v>
      </c>
      <c r="H9" s="207" t="s">
        <v>1171</v>
      </c>
      <c r="I9" s="208"/>
      <c r="J9" s="208"/>
      <c r="K9" s="208"/>
      <c r="L9" s="208"/>
    </row>
    <row r="10" spans="3:12" s="12" customFormat="1" ht="19.5" customHeight="1">
      <c r="C10" s="209">
        <v>1</v>
      </c>
      <c r="D10" s="210">
        <v>2</v>
      </c>
      <c r="E10" s="211">
        <v>3</v>
      </c>
      <c r="F10" s="211">
        <v>4</v>
      </c>
      <c r="G10" s="211">
        <v>5</v>
      </c>
      <c r="H10" s="212">
        <v>6</v>
      </c>
      <c r="I10" s="208"/>
      <c r="J10" s="208"/>
      <c r="K10" s="208"/>
      <c r="L10" s="208"/>
    </row>
    <row r="11" spans="3:8" s="12" customFormat="1" ht="30" customHeight="1">
      <c r="C11" s="549" t="s">
        <v>1172</v>
      </c>
      <c r="D11" s="213" t="s">
        <v>292</v>
      </c>
      <c r="E11" s="59" t="s">
        <v>1173</v>
      </c>
      <c r="F11" s="59" t="s">
        <v>1174</v>
      </c>
      <c r="G11" s="59"/>
      <c r="H11" s="214">
        <v>733736</v>
      </c>
    </row>
    <row r="12" spans="3:8" s="12" customFormat="1" ht="30" customHeight="1">
      <c r="C12" s="549"/>
      <c r="D12" s="213" t="s">
        <v>292</v>
      </c>
      <c r="E12" s="59" t="s">
        <v>1173</v>
      </c>
      <c r="F12" s="59" t="s">
        <v>1175</v>
      </c>
      <c r="G12" s="59"/>
      <c r="H12" s="214">
        <v>780</v>
      </c>
    </row>
    <row r="13" spans="3:8" s="12" customFormat="1" ht="30" customHeight="1">
      <c r="C13" s="549"/>
      <c r="D13" s="213" t="s">
        <v>292</v>
      </c>
      <c r="E13" s="59" t="s">
        <v>1173</v>
      </c>
      <c r="F13" s="59" t="s">
        <v>1176</v>
      </c>
      <c r="G13" s="59"/>
      <c r="H13" s="214">
        <v>17714</v>
      </c>
    </row>
    <row r="14" spans="3:8" s="12" customFormat="1" ht="30" customHeight="1">
      <c r="C14" s="549"/>
      <c r="D14" s="213" t="s">
        <v>292</v>
      </c>
      <c r="E14" s="59" t="s">
        <v>1173</v>
      </c>
      <c r="F14" s="59" t="s">
        <v>1138</v>
      </c>
      <c r="G14" s="59"/>
      <c r="H14" s="214">
        <v>135661</v>
      </c>
    </row>
    <row r="15" spans="3:8" s="12" customFormat="1" ht="30" customHeight="1">
      <c r="C15" s="549"/>
      <c r="D15" s="213" t="s">
        <v>292</v>
      </c>
      <c r="E15" s="59" t="s">
        <v>1173</v>
      </c>
      <c r="F15" s="59" t="s">
        <v>1131</v>
      </c>
      <c r="G15" s="59"/>
      <c r="H15" s="214">
        <v>9015</v>
      </c>
    </row>
    <row r="16" spans="3:8" s="12" customFormat="1" ht="30" customHeight="1">
      <c r="C16" s="550" t="s">
        <v>1177</v>
      </c>
      <c r="D16" s="215" t="s">
        <v>292</v>
      </c>
      <c r="E16" s="59" t="s">
        <v>1173</v>
      </c>
      <c r="F16" s="59" t="s">
        <v>1178</v>
      </c>
      <c r="G16" s="59"/>
      <c r="H16" s="214">
        <v>1154316</v>
      </c>
    </row>
    <row r="17" spans="3:8" s="12" customFormat="1" ht="30" customHeight="1">
      <c r="C17" s="550"/>
      <c r="D17" s="213" t="s">
        <v>292</v>
      </c>
      <c r="E17" s="59" t="s">
        <v>1173</v>
      </c>
      <c r="F17" s="59" t="s">
        <v>1174</v>
      </c>
      <c r="G17" s="59"/>
      <c r="H17" s="214">
        <v>672058</v>
      </c>
    </row>
    <row r="18" spans="3:8" s="12" customFormat="1" ht="30" customHeight="1">
      <c r="C18" s="550"/>
      <c r="D18" s="213" t="s">
        <v>292</v>
      </c>
      <c r="E18" s="59" t="s">
        <v>1173</v>
      </c>
      <c r="F18" s="59" t="s">
        <v>1176</v>
      </c>
      <c r="G18" s="59"/>
      <c r="H18" s="214">
        <v>89356</v>
      </c>
    </row>
    <row r="19" spans="3:8" s="12" customFormat="1" ht="30" customHeight="1">
      <c r="C19" s="550"/>
      <c r="D19" s="213" t="s">
        <v>292</v>
      </c>
      <c r="E19" s="59" t="s">
        <v>1173</v>
      </c>
      <c r="F19" s="59" t="s">
        <v>1131</v>
      </c>
      <c r="G19" s="59"/>
      <c r="H19" s="214">
        <v>119120</v>
      </c>
    </row>
    <row r="20" spans="3:8" s="12" customFormat="1" ht="30" customHeight="1">
      <c r="C20" s="550"/>
      <c r="D20" s="213" t="s">
        <v>292</v>
      </c>
      <c r="E20" s="59" t="s">
        <v>1173</v>
      </c>
      <c r="F20" s="59" t="s">
        <v>1138</v>
      </c>
      <c r="G20" s="59"/>
      <c r="H20" s="214">
        <v>95844</v>
      </c>
    </row>
    <row r="21" spans="3:8" s="12" customFormat="1" ht="30" customHeight="1">
      <c r="C21" s="550"/>
      <c r="D21" s="213" t="s">
        <v>292</v>
      </c>
      <c r="E21" s="59" t="s">
        <v>1173</v>
      </c>
      <c r="F21" s="59" t="s">
        <v>1175</v>
      </c>
      <c r="G21" s="59"/>
      <c r="H21" s="214">
        <v>39331</v>
      </c>
    </row>
    <row r="22" spans="3:8" s="12" customFormat="1" ht="30" customHeight="1">
      <c r="C22" s="550" t="s">
        <v>108</v>
      </c>
      <c r="D22" s="213" t="s">
        <v>292</v>
      </c>
      <c r="E22" s="59" t="s">
        <v>1173</v>
      </c>
      <c r="F22" s="59" t="s">
        <v>1175</v>
      </c>
      <c r="G22" s="59"/>
      <c r="H22" s="214">
        <v>9037</v>
      </c>
    </row>
    <row r="23" spans="3:8" s="12" customFormat="1" ht="30" customHeight="1">
      <c r="C23" s="550"/>
      <c r="D23" s="213" t="s">
        <v>292</v>
      </c>
      <c r="E23" s="59" t="s">
        <v>1173</v>
      </c>
      <c r="F23" s="59" t="s">
        <v>1138</v>
      </c>
      <c r="G23" s="59"/>
      <c r="H23" s="214">
        <v>29114</v>
      </c>
    </row>
    <row r="24" spans="3:8" s="12" customFormat="1" ht="30" customHeight="1">
      <c r="C24" s="550"/>
      <c r="D24" s="213" t="s">
        <v>292</v>
      </c>
      <c r="E24" s="59" t="s">
        <v>1173</v>
      </c>
      <c r="F24" s="59" t="s">
        <v>1176</v>
      </c>
      <c r="G24" s="59"/>
      <c r="H24" s="214">
        <v>117879</v>
      </c>
    </row>
    <row r="25" spans="3:8" s="12" customFormat="1" ht="30" customHeight="1">
      <c r="C25" s="550"/>
      <c r="D25" s="213" t="s">
        <v>292</v>
      </c>
      <c r="E25" s="59" t="s">
        <v>1173</v>
      </c>
      <c r="F25" s="59" t="s">
        <v>1174</v>
      </c>
      <c r="G25" s="59"/>
      <c r="H25" s="214">
        <v>32011</v>
      </c>
    </row>
    <row r="26" spans="3:8" s="12" customFormat="1" ht="30" customHeight="1">
      <c r="C26" s="550"/>
      <c r="D26" s="213" t="s">
        <v>292</v>
      </c>
      <c r="E26" s="59" t="s">
        <v>1173</v>
      </c>
      <c r="F26" s="59" t="s">
        <v>1179</v>
      </c>
      <c r="G26" s="59"/>
      <c r="H26" s="214">
        <v>200</v>
      </c>
    </row>
    <row r="27" spans="3:8" s="12" customFormat="1" ht="30" customHeight="1">
      <c r="C27" s="550"/>
      <c r="D27" s="213" t="s">
        <v>292</v>
      </c>
      <c r="E27" s="59" t="s">
        <v>1180</v>
      </c>
      <c r="F27" s="59" t="s">
        <v>1181</v>
      </c>
      <c r="G27" s="59"/>
      <c r="H27" s="214">
        <v>4759</v>
      </c>
    </row>
    <row r="28" spans="3:8" s="12" customFormat="1" ht="30" customHeight="1">
      <c r="C28" s="550" t="s">
        <v>1182</v>
      </c>
      <c r="D28" s="401" t="s">
        <v>292</v>
      </c>
      <c r="E28" s="59" t="s">
        <v>1173</v>
      </c>
      <c r="F28" s="59" t="s">
        <v>1131</v>
      </c>
      <c r="G28" s="402"/>
      <c r="H28" s="404">
        <v>21333.41</v>
      </c>
    </row>
    <row r="29" spans="3:8" s="12" customFormat="1" ht="30" customHeight="1">
      <c r="C29" s="550"/>
      <c r="D29" s="401" t="s">
        <v>292</v>
      </c>
      <c r="E29" s="59" t="s">
        <v>1173</v>
      </c>
      <c r="F29" s="59" t="s">
        <v>1176</v>
      </c>
      <c r="G29" s="402"/>
      <c r="H29" s="405">
        <v>22700</v>
      </c>
    </row>
    <row r="30" spans="3:8" s="12" customFormat="1" ht="30" customHeight="1">
      <c r="C30" s="550"/>
      <c r="D30" s="401" t="s">
        <v>292</v>
      </c>
      <c r="E30" s="59" t="s">
        <v>1173</v>
      </c>
      <c r="F30" s="59" t="s">
        <v>1174</v>
      </c>
      <c r="G30" s="402"/>
      <c r="H30" s="405">
        <v>10100</v>
      </c>
    </row>
    <row r="31" spans="3:8" s="12" customFormat="1" ht="30" customHeight="1">
      <c r="C31" s="550"/>
      <c r="D31" s="401" t="s">
        <v>292</v>
      </c>
      <c r="E31" s="59" t="s">
        <v>1173</v>
      </c>
      <c r="F31" s="402" t="s">
        <v>1152</v>
      </c>
      <c r="G31" s="402"/>
      <c r="H31" s="405">
        <v>90337</v>
      </c>
    </row>
    <row r="32" spans="3:8" s="12" customFormat="1" ht="30" customHeight="1">
      <c r="C32" s="550"/>
      <c r="D32" s="401" t="s">
        <v>292</v>
      </c>
      <c r="E32" s="59" t="s">
        <v>1335</v>
      </c>
      <c r="F32" s="59" t="s">
        <v>1178</v>
      </c>
      <c r="G32" s="402"/>
      <c r="H32" s="405">
        <v>148342</v>
      </c>
    </row>
    <row r="33" spans="3:8" s="12" customFormat="1" ht="30" customHeight="1">
      <c r="C33" s="550"/>
      <c r="D33" s="401" t="s">
        <v>292</v>
      </c>
      <c r="E33" s="59" t="s">
        <v>1180</v>
      </c>
      <c r="F33" s="402" t="s">
        <v>1181</v>
      </c>
      <c r="G33" s="403"/>
      <c r="H33" s="406">
        <v>1188</v>
      </c>
    </row>
    <row r="34" spans="3:8" s="12" customFormat="1" ht="30" customHeight="1">
      <c r="C34" s="551" t="s">
        <v>1183</v>
      </c>
      <c r="D34" s="213" t="s">
        <v>292</v>
      </c>
      <c r="E34" s="216"/>
      <c r="F34" s="216"/>
      <c r="G34" s="216"/>
      <c r="H34" s="217"/>
    </row>
    <row r="35" spans="3:8" s="12" customFormat="1" ht="30" customHeight="1">
      <c r="C35" s="551"/>
      <c r="D35" s="213" t="s">
        <v>292</v>
      </c>
      <c r="E35" s="216"/>
      <c r="F35" s="216"/>
      <c r="G35" s="216"/>
      <c r="H35" s="217"/>
    </row>
    <row r="36" spans="3:8" s="12" customFormat="1" ht="30" customHeight="1">
      <c r="C36" s="551"/>
      <c r="D36" s="218" t="s">
        <v>292</v>
      </c>
      <c r="E36" s="219"/>
      <c r="F36" s="219"/>
      <c r="G36" s="219"/>
      <c r="H36" s="220"/>
    </row>
    <row r="37" spans="3:8" s="12" customFormat="1" ht="30" customHeight="1">
      <c r="C37" s="221"/>
      <c r="D37" s="222"/>
      <c r="E37" s="223"/>
      <c r="F37" s="223"/>
      <c r="G37" s="223"/>
      <c r="H37" s="223"/>
    </row>
    <row r="38" spans="3:8" s="12" customFormat="1" ht="20.25">
      <c r="C38" s="198"/>
      <c r="D38" s="199"/>
      <c r="E38" s="198"/>
      <c r="F38" s="198"/>
      <c r="G38" s="198"/>
      <c r="H38" s="198"/>
    </row>
    <row r="39" spans="3:11" ht="19.5" customHeight="1">
      <c r="C39" s="1" t="s">
        <v>1069</v>
      </c>
      <c r="D39" s="1"/>
      <c r="G39" s="109" t="s">
        <v>1184</v>
      </c>
      <c r="H39" s="109"/>
      <c r="I39" s="109"/>
      <c r="J39" s="109"/>
      <c r="K39" s="109"/>
    </row>
    <row r="40" spans="3:8" ht="20.25">
      <c r="C40" s="198"/>
      <c r="D40" s="199"/>
      <c r="E40" s="198"/>
      <c r="F40" s="32" t="s">
        <v>489</v>
      </c>
      <c r="G40" s="198"/>
      <c r="H40" s="198"/>
    </row>
    <row r="41" spans="3:8" ht="20.25">
      <c r="C41" s="198"/>
      <c r="D41" s="199"/>
      <c r="E41" s="198"/>
      <c r="F41" s="198"/>
      <c r="G41" s="198"/>
      <c r="H41" s="198"/>
    </row>
  </sheetData>
  <sheetProtection selectLockedCells="1" selectUnlockedCells="1"/>
  <mergeCells count="6">
    <mergeCell ref="C6:H6"/>
    <mergeCell ref="C11:C15"/>
    <mergeCell ref="C16:C21"/>
    <mergeCell ref="C22:C27"/>
    <mergeCell ref="C28:C33"/>
    <mergeCell ref="C34:C36"/>
  </mergeCells>
  <printOptions/>
  <pageMargins left="0.7083333333333334" right="0.7083333333333334" top="0.7479166666666667" bottom="0.7479166666666667" header="0.5118055555555555" footer="0.5118055555555555"/>
  <pageSetup fitToHeight="10" fitToWidth="1" horizontalDpi="600" verticalDpi="600" orientation="landscape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35"/>
  <sheetViews>
    <sheetView zoomScale="70" zoomScaleNormal="70" zoomScalePageLayoutView="0" workbookViewId="0" topLeftCell="A1">
      <selection activeCell="N17" sqref="N17"/>
    </sheetView>
  </sheetViews>
  <sheetFormatPr defaultColWidth="9.140625" defaultRowHeight="12.75"/>
  <cols>
    <col min="1" max="1" width="9.140625" style="1" customWidth="1"/>
    <col min="2" max="2" width="91.140625" style="1" customWidth="1"/>
    <col min="3" max="3" width="21.7109375" style="1" customWidth="1"/>
    <col min="4" max="4" width="18.57421875" style="1" customWidth="1"/>
    <col min="5" max="5" width="22.421875" style="1" customWidth="1"/>
    <col min="6" max="6" width="13.7109375" style="1" customWidth="1"/>
    <col min="7" max="8" width="11.7109375" style="1" customWidth="1"/>
    <col min="9" max="9" width="12.421875" style="1" customWidth="1"/>
    <col min="10" max="16384" width="9.140625" style="1" customWidth="1"/>
  </cols>
  <sheetData>
    <row r="5" spans="2:9" ht="15.75">
      <c r="B5" s="3" t="s">
        <v>1086</v>
      </c>
      <c r="C5" s="3"/>
      <c r="D5" s="169"/>
      <c r="E5" s="224"/>
      <c r="F5" s="224"/>
      <c r="G5" s="224"/>
      <c r="H5" s="224"/>
      <c r="I5" s="225" t="s">
        <v>1185</v>
      </c>
    </row>
    <row r="6" spans="2:9" ht="15.75">
      <c r="B6" s="3" t="s">
        <v>1</v>
      </c>
      <c r="C6" s="3"/>
      <c r="D6" s="169"/>
      <c r="E6" s="224"/>
      <c r="F6" s="224"/>
      <c r="G6" s="224"/>
      <c r="H6" s="224"/>
      <c r="I6" s="224"/>
    </row>
    <row r="7" spans="2:9" ht="15.75">
      <c r="B7" s="224"/>
      <c r="C7" s="224"/>
      <c r="D7" s="224"/>
      <c r="E7" s="224"/>
      <c r="F7" s="224"/>
      <c r="G7" s="224"/>
      <c r="H7" s="224"/>
      <c r="I7" s="224"/>
    </row>
    <row r="8" spans="2:9" ht="15.75">
      <c r="B8" s="563" t="s">
        <v>1186</v>
      </c>
      <c r="C8" s="563"/>
      <c r="D8" s="563"/>
      <c r="E8" s="563"/>
      <c r="F8" s="224"/>
      <c r="G8" s="224"/>
      <c r="H8" s="224"/>
      <c r="I8" s="224"/>
    </row>
    <row r="9" spans="2:9" ht="15.75">
      <c r="B9" s="224"/>
      <c r="C9" s="224"/>
      <c r="D9" s="224"/>
      <c r="E9" s="224"/>
      <c r="F9" s="224"/>
      <c r="G9" s="224"/>
      <c r="H9" s="224"/>
      <c r="I9" s="224"/>
    </row>
    <row r="10" spans="2:9" ht="16.5" customHeight="1">
      <c r="B10" s="564"/>
      <c r="C10" s="564"/>
      <c r="D10" s="565" t="s">
        <v>2</v>
      </c>
      <c r="E10" s="565"/>
      <c r="F10" s="565"/>
      <c r="G10" s="565"/>
      <c r="H10" s="565"/>
      <c r="I10" s="565"/>
    </row>
    <row r="11" spans="2:9" ht="19.5" customHeight="1">
      <c r="B11" s="566" t="s">
        <v>1187</v>
      </c>
      <c r="C11" s="566"/>
      <c r="D11" s="226" t="s">
        <v>1188</v>
      </c>
      <c r="E11" s="227" t="s">
        <v>1189</v>
      </c>
      <c r="F11" s="228" t="s">
        <v>1177</v>
      </c>
      <c r="G11" s="228" t="s">
        <v>108</v>
      </c>
      <c r="H11" s="228" t="s">
        <v>1182</v>
      </c>
      <c r="I11" s="228" t="s">
        <v>1183</v>
      </c>
    </row>
    <row r="12" spans="2:9" ht="19.5" customHeight="1">
      <c r="B12" s="557" t="s">
        <v>1190</v>
      </c>
      <c r="C12" s="557"/>
      <c r="D12" s="229"/>
      <c r="E12" s="230"/>
      <c r="F12" s="231"/>
      <c r="G12" s="232"/>
      <c r="H12" s="232"/>
      <c r="I12" s="233"/>
    </row>
    <row r="13" spans="2:9" ht="19.5" customHeight="1">
      <c r="B13" s="557" t="s">
        <v>1191</v>
      </c>
      <c r="C13" s="557"/>
      <c r="D13" s="234"/>
      <c r="E13" s="235"/>
      <c r="F13" s="236"/>
      <c r="G13" s="235"/>
      <c r="H13" s="235"/>
      <c r="I13" s="237"/>
    </row>
    <row r="14" spans="2:9" ht="19.5" customHeight="1">
      <c r="B14" s="557" t="s">
        <v>1192</v>
      </c>
      <c r="C14" s="557"/>
      <c r="D14" s="234">
        <v>2661</v>
      </c>
      <c r="E14" s="235">
        <v>118000</v>
      </c>
      <c r="F14" s="236">
        <v>609</v>
      </c>
      <c r="G14" s="235">
        <v>1065</v>
      </c>
      <c r="H14" s="235">
        <v>732</v>
      </c>
      <c r="I14" s="237"/>
    </row>
    <row r="15" spans="2:9" ht="19.5" customHeight="1">
      <c r="B15" s="558" t="s">
        <v>1193</v>
      </c>
      <c r="C15" s="558"/>
      <c r="D15" s="238"/>
      <c r="E15" s="239">
        <v>7000</v>
      </c>
      <c r="F15" s="240"/>
      <c r="G15" s="239"/>
      <c r="H15" s="241"/>
      <c r="I15" s="242"/>
    </row>
    <row r="16" spans="2:9" ht="19.5" customHeight="1">
      <c r="B16" s="224"/>
      <c r="C16" s="224"/>
      <c r="D16" s="224"/>
      <c r="E16" s="224"/>
      <c r="F16" s="224"/>
      <c r="G16" s="224"/>
      <c r="H16" s="224"/>
      <c r="I16" s="224"/>
    </row>
    <row r="17" spans="2:9" ht="147" customHeight="1">
      <c r="B17" s="559" t="s">
        <v>1194</v>
      </c>
      <c r="C17" s="559"/>
      <c r="D17" s="559"/>
      <c r="E17" s="559"/>
      <c r="F17" s="559"/>
      <c r="G17" s="559"/>
      <c r="H17" s="559"/>
      <c r="I17" s="559"/>
    </row>
    <row r="18" spans="2:9" ht="16.5" customHeight="1">
      <c r="B18" s="224"/>
      <c r="C18" s="224"/>
      <c r="D18" s="224"/>
      <c r="E18" s="560"/>
      <c r="F18" s="560"/>
      <c r="G18" s="224"/>
      <c r="H18" s="224"/>
      <c r="I18" s="224"/>
    </row>
    <row r="19" spans="2:9" ht="16.5" customHeight="1">
      <c r="B19" s="561" t="s">
        <v>1195</v>
      </c>
      <c r="C19" s="561"/>
      <c r="D19" s="562" t="s">
        <v>2</v>
      </c>
      <c r="E19" s="562"/>
      <c r="F19" s="562"/>
      <c r="G19" s="562"/>
      <c r="H19" s="562"/>
      <c r="I19" s="562"/>
    </row>
    <row r="20" spans="2:9" ht="16.5" customHeight="1">
      <c r="B20" s="554"/>
      <c r="C20" s="554"/>
      <c r="D20" s="226" t="s">
        <v>1188</v>
      </c>
      <c r="E20" s="227" t="s">
        <v>1189</v>
      </c>
      <c r="F20" s="227" t="s">
        <v>1177</v>
      </c>
      <c r="G20" s="227" t="s">
        <v>108</v>
      </c>
      <c r="H20" s="227" t="s">
        <v>1182</v>
      </c>
      <c r="I20" s="228" t="s">
        <v>1183</v>
      </c>
    </row>
    <row r="21" spans="2:9" ht="15.75" customHeight="1">
      <c r="B21" s="555" t="s">
        <v>1196</v>
      </c>
      <c r="C21" s="555"/>
      <c r="D21" s="243"/>
      <c r="E21" s="244"/>
      <c r="F21" s="244"/>
      <c r="G21" s="244"/>
      <c r="H21" s="244"/>
      <c r="I21" s="245"/>
    </row>
    <row r="22" spans="2:9" ht="15.75" customHeight="1">
      <c r="B22" s="556" t="s">
        <v>1197</v>
      </c>
      <c r="C22" s="556"/>
      <c r="D22" s="246"/>
      <c r="E22" s="247"/>
      <c r="F22" s="247"/>
      <c r="G22" s="247"/>
      <c r="H22" s="247"/>
      <c r="I22" s="248"/>
    </row>
    <row r="23" spans="2:9" ht="15.75" customHeight="1">
      <c r="B23" s="555" t="s">
        <v>1198</v>
      </c>
      <c r="C23" s="555"/>
      <c r="D23" s="249"/>
      <c r="E23" s="247"/>
      <c r="F23" s="247"/>
      <c r="G23" s="247"/>
      <c r="H23" s="247"/>
      <c r="I23" s="248"/>
    </row>
    <row r="24" spans="2:9" ht="15.75" customHeight="1">
      <c r="B24" s="555" t="s">
        <v>1199</v>
      </c>
      <c r="C24" s="555"/>
      <c r="D24" s="249"/>
      <c r="E24" s="247"/>
      <c r="F24" s="247"/>
      <c r="G24" s="247"/>
      <c r="H24" s="247"/>
      <c r="I24" s="248"/>
    </row>
    <row r="25" spans="2:9" ht="15.75" customHeight="1">
      <c r="B25" s="555" t="s">
        <v>1200</v>
      </c>
      <c r="C25" s="555"/>
      <c r="D25" s="249"/>
      <c r="E25" s="247"/>
      <c r="F25" s="247"/>
      <c r="G25" s="247"/>
      <c r="H25" s="247"/>
      <c r="I25" s="248"/>
    </row>
    <row r="26" spans="2:9" ht="16.5" customHeight="1">
      <c r="B26" s="552" t="s">
        <v>1201</v>
      </c>
      <c r="C26" s="552"/>
      <c r="D26" s="250"/>
      <c r="E26" s="251"/>
      <c r="F26" s="251"/>
      <c r="G26" s="251"/>
      <c r="H26" s="251"/>
      <c r="I26" s="252"/>
    </row>
    <row r="27" spans="2:9" ht="15.75">
      <c r="B27" s="253"/>
      <c r="C27" s="253"/>
      <c r="D27" s="253"/>
      <c r="E27" s="254"/>
      <c r="F27" s="224"/>
      <c r="G27" s="224"/>
      <c r="H27" s="224"/>
      <c r="I27" s="224"/>
    </row>
    <row r="28" spans="2:9" ht="106.5" customHeight="1">
      <c r="B28" s="553" t="s">
        <v>1202</v>
      </c>
      <c r="C28" s="553"/>
      <c r="D28" s="553"/>
      <c r="E28" s="553"/>
      <c r="F28" s="553"/>
      <c r="G28" s="553"/>
      <c r="H28" s="553"/>
      <c r="I28" s="553"/>
    </row>
    <row r="29" spans="2:9" ht="15.75" customHeight="1">
      <c r="B29" s="1" t="s">
        <v>1069</v>
      </c>
      <c r="E29" s="510" t="s">
        <v>1203</v>
      </c>
      <c r="F29" s="510"/>
      <c r="G29" s="510"/>
      <c r="H29" s="510"/>
      <c r="I29" s="510"/>
    </row>
    <row r="30" spans="2:7" ht="20.25">
      <c r="B30" s="198"/>
      <c r="C30" s="32" t="s">
        <v>489</v>
      </c>
      <c r="D30" s="198"/>
      <c r="F30" s="198"/>
      <c r="G30" s="198"/>
    </row>
    <row r="31" spans="2:7" ht="15.75">
      <c r="B31" s="255"/>
      <c r="C31" s="255"/>
      <c r="D31" s="255"/>
      <c r="E31" s="255"/>
      <c r="G31" s="109"/>
    </row>
    <row r="32" spans="2:5" ht="15.75">
      <c r="B32" s="255"/>
      <c r="C32" s="255"/>
      <c r="D32" s="255"/>
      <c r="E32" s="255"/>
    </row>
    <row r="33" spans="2:5" ht="15.75">
      <c r="B33" s="255"/>
      <c r="C33" s="255"/>
      <c r="D33" s="255"/>
      <c r="E33" s="255"/>
    </row>
    <row r="34" spans="2:5" ht="15.75">
      <c r="B34" s="255"/>
      <c r="C34" s="255"/>
      <c r="D34" s="255"/>
      <c r="E34" s="255"/>
    </row>
    <row r="35" spans="2:5" ht="51" customHeight="1">
      <c r="B35" s="255"/>
      <c r="C35" s="255"/>
      <c r="D35" s="255"/>
      <c r="E35" s="255"/>
    </row>
  </sheetData>
  <sheetProtection selectLockedCells="1" selectUnlockedCells="1"/>
  <mergeCells count="21">
    <mergeCell ref="B8:E8"/>
    <mergeCell ref="B10:C10"/>
    <mergeCell ref="D10:I10"/>
    <mergeCell ref="B11:C11"/>
    <mergeCell ref="B12:C12"/>
    <mergeCell ref="B13:C13"/>
    <mergeCell ref="B14:C14"/>
    <mergeCell ref="B15:C15"/>
    <mergeCell ref="B17:I17"/>
    <mergeCell ref="E18:F18"/>
    <mergeCell ref="B19:C19"/>
    <mergeCell ref="D19:I19"/>
    <mergeCell ref="B26:C26"/>
    <mergeCell ref="B28:I28"/>
    <mergeCell ref="E29:I29"/>
    <mergeCell ref="B20:C20"/>
    <mergeCell ref="B21:C21"/>
    <mergeCell ref="B22:C22"/>
    <mergeCell ref="B23:C23"/>
    <mergeCell ref="B24:C24"/>
    <mergeCell ref="B25:C25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6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67"/>
  <sheetViews>
    <sheetView zoomScale="75" zoomScaleNormal="75" zoomScalePageLayoutView="0" workbookViewId="0" topLeftCell="A1">
      <selection activeCell="K12" sqref="K12"/>
    </sheetView>
  </sheetViews>
  <sheetFormatPr defaultColWidth="9.140625" defaultRowHeight="12.75"/>
  <cols>
    <col min="1" max="2" width="9.140625" style="256" customWidth="1"/>
    <col min="3" max="4" width="13.57421875" style="256" customWidth="1"/>
    <col min="5" max="5" width="76.8515625" style="256" customWidth="1"/>
    <col min="6" max="6" width="27.8515625" style="256" customWidth="1"/>
    <col min="7" max="8" width="18.57421875" style="256" customWidth="1"/>
    <col min="9" max="9" width="23.140625" style="256" customWidth="1"/>
    <col min="10" max="10" width="26.00390625" style="256" customWidth="1"/>
    <col min="11" max="11" width="20.421875" style="256" customWidth="1"/>
    <col min="12" max="12" width="7.140625" style="256" customWidth="1"/>
    <col min="13" max="16384" width="9.140625" style="256" customWidth="1"/>
  </cols>
  <sheetData>
    <row r="1" ht="15.75" customHeight="1"/>
    <row r="2" ht="15.75" customHeight="1"/>
    <row r="3" ht="15.75" customHeight="1">
      <c r="I3" s="257"/>
    </row>
    <row r="4" spans="3:9" ht="15.75" customHeight="1">
      <c r="C4" s="3" t="s">
        <v>1336</v>
      </c>
      <c r="D4" s="16"/>
      <c r="I4" s="257" t="s">
        <v>1204</v>
      </c>
    </row>
    <row r="5" spans="3:9" ht="15.75" customHeight="1">
      <c r="C5" s="3" t="s">
        <v>1</v>
      </c>
      <c r="D5" s="16"/>
      <c r="I5" s="257"/>
    </row>
    <row r="6" ht="15.75" customHeight="1"/>
    <row r="7" spans="3:11" ht="15" customHeight="1">
      <c r="C7" s="567" t="s">
        <v>1205</v>
      </c>
      <c r="D7" s="567"/>
      <c r="E7" s="567"/>
      <c r="F7" s="567"/>
      <c r="G7" s="567"/>
      <c r="H7" s="567"/>
      <c r="I7" s="567"/>
      <c r="J7" s="258"/>
      <c r="K7" s="258"/>
    </row>
    <row r="8" spans="3:11" ht="15" customHeight="1">
      <c r="C8" s="567"/>
      <c r="D8" s="567"/>
      <c r="E8" s="567"/>
      <c r="F8" s="567"/>
      <c r="G8" s="567"/>
      <c r="H8" s="567"/>
      <c r="I8" s="567"/>
      <c r="J8" s="258"/>
      <c r="K8" s="258"/>
    </row>
    <row r="10" spans="5:11" ht="16.5" thickBot="1">
      <c r="E10" s="259"/>
      <c r="F10" s="259"/>
      <c r="G10" s="259"/>
      <c r="H10" s="259"/>
      <c r="I10" s="260" t="s">
        <v>441</v>
      </c>
      <c r="J10" s="259"/>
      <c r="K10" s="260"/>
    </row>
    <row r="11" spans="3:11" s="261" customFormat="1" ht="42.75" customHeight="1">
      <c r="C11" s="450" t="s">
        <v>1206</v>
      </c>
      <c r="D11" s="451" t="s">
        <v>105</v>
      </c>
      <c r="E11" s="451" t="s">
        <v>1207</v>
      </c>
      <c r="F11" s="451" t="s">
        <v>1208</v>
      </c>
      <c r="G11" s="451" t="s">
        <v>1209</v>
      </c>
      <c r="H11" s="452" t="s">
        <v>1210</v>
      </c>
      <c r="I11" s="453" t="s">
        <v>1211</v>
      </c>
      <c r="J11" s="262" t="s">
        <v>1212</v>
      </c>
      <c r="K11" s="263"/>
    </row>
    <row r="12" spans="3:11" s="261" customFormat="1" ht="35.25" customHeight="1">
      <c r="C12" s="454">
        <v>1</v>
      </c>
      <c r="D12" s="407">
        <v>2</v>
      </c>
      <c r="E12" s="407">
        <v>3</v>
      </c>
      <c r="F12" s="407"/>
      <c r="G12" s="407">
        <v>4</v>
      </c>
      <c r="H12" s="407">
        <v>5</v>
      </c>
      <c r="I12" s="455" t="s">
        <v>1213</v>
      </c>
      <c r="J12" s="262"/>
      <c r="K12" s="263"/>
    </row>
    <row r="13" spans="3:11" s="261" customFormat="1" ht="15" customHeight="1">
      <c r="C13" s="454"/>
      <c r="D13" s="407"/>
      <c r="E13" s="408" t="s">
        <v>111</v>
      </c>
      <c r="F13" s="408"/>
      <c r="G13" s="409"/>
      <c r="H13" s="409"/>
      <c r="I13" s="456"/>
      <c r="J13" s="262"/>
      <c r="K13" s="263"/>
    </row>
    <row r="14" spans="3:11" ht="15.75">
      <c r="C14" s="457" t="s">
        <v>494</v>
      </c>
      <c r="D14" s="411"/>
      <c r="E14" s="412" t="s">
        <v>1214</v>
      </c>
      <c r="F14" s="413" t="s">
        <v>1215</v>
      </c>
      <c r="G14" s="414">
        <v>32877576</v>
      </c>
      <c r="H14" s="414">
        <v>450576</v>
      </c>
      <c r="I14" s="458">
        <v>32427000</v>
      </c>
      <c r="J14" s="264"/>
      <c r="K14" s="265"/>
    </row>
    <row r="15" spans="3:11" ht="15.75">
      <c r="C15" s="459" t="s">
        <v>1216</v>
      </c>
      <c r="D15" s="416"/>
      <c r="E15" s="417" t="s">
        <v>1217</v>
      </c>
      <c r="F15" s="418"/>
      <c r="G15" s="419">
        <v>45038</v>
      </c>
      <c r="H15" s="419">
        <v>39853</v>
      </c>
      <c r="I15" s="460">
        <v>5185</v>
      </c>
      <c r="J15" s="259"/>
      <c r="K15" s="266"/>
    </row>
    <row r="16" spans="3:11" ht="15.75">
      <c r="C16" s="459" t="s">
        <v>1218</v>
      </c>
      <c r="D16" s="416"/>
      <c r="E16" s="417" t="s">
        <v>1219</v>
      </c>
      <c r="F16" s="418"/>
      <c r="G16" s="419">
        <v>7068170</v>
      </c>
      <c r="H16" s="419"/>
      <c r="I16" s="460">
        <v>7068170</v>
      </c>
      <c r="J16" s="267"/>
      <c r="K16" s="265"/>
    </row>
    <row r="17" spans="3:11" ht="15.75">
      <c r="C17" s="459" t="s">
        <v>1220</v>
      </c>
      <c r="D17" s="416"/>
      <c r="E17" s="417" t="s">
        <v>1221</v>
      </c>
      <c r="F17" s="418"/>
      <c r="G17" s="419"/>
      <c r="H17" s="419"/>
      <c r="I17" s="460"/>
      <c r="J17" s="259"/>
      <c r="K17" s="266"/>
    </row>
    <row r="18" spans="3:11" ht="15.75">
      <c r="C18" s="459" t="s">
        <v>1222</v>
      </c>
      <c r="D18" s="416"/>
      <c r="E18" s="417" t="s">
        <v>1223</v>
      </c>
      <c r="F18" s="418"/>
      <c r="G18" s="419">
        <v>25764368</v>
      </c>
      <c r="H18" s="419">
        <v>410723</v>
      </c>
      <c r="I18" s="460">
        <v>25353645</v>
      </c>
      <c r="J18" s="259"/>
      <c r="K18" s="266"/>
    </row>
    <row r="19" spans="3:11" ht="31.5">
      <c r="C19" s="461" t="s">
        <v>496</v>
      </c>
      <c r="D19" s="420"/>
      <c r="E19" s="412" t="s">
        <v>1224</v>
      </c>
      <c r="F19" s="413" t="s">
        <v>1225</v>
      </c>
      <c r="G19" s="414">
        <v>381375</v>
      </c>
      <c r="H19" s="414">
        <v>10375</v>
      </c>
      <c r="I19" s="458">
        <v>371000</v>
      </c>
      <c r="J19" s="268"/>
      <c r="K19" s="265"/>
    </row>
    <row r="20" spans="3:11" ht="15.75">
      <c r="C20" s="459" t="s">
        <v>1226</v>
      </c>
      <c r="D20" s="416"/>
      <c r="E20" s="417" t="s">
        <v>1217</v>
      </c>
      <c r="F20" s="418"/>
      <c r="G20" s="419"/>
      <c r="H20" s="419"/>
      <c r="I20" s="460"/>
      <c r="J20" s="269"/>
      <c r="K20" s="266"/>
    </row>
    <row r="21" spans="3:11" ht="15.75">
      <c r="C21" s="459" t="s">
        <v>1227</v>
      </c>
      <c r="D21" s="416"/>
      <c r="E21" s="417" t="s">
        <v>1219</v>
      </c>
      <c r="F21" s="418"/>
      <c r="G21" s="419"/>
      <c r="H21" s="419"/>
      <c r="I21" s="460"/>
      <c r="J21" s="259"/>
      <c r="K21" s="266"/>
    </row>
    <row r="22" spans="3:11" ht="15.75">
      <c r="C22" s="459" t="s">
        <v>1228</v>
      </c>
      <c r="D22" s="416"/>
      <c r="E22" s="417" t="s">
        <v>1221</v>
      </c>
      <c r="F22" s="418"/>
      <c r="G22" s="419"/>
      <c r="H22" s="419"/>
      <c r="I22" s="460"/>
      <c r="J22" s="259"/>
      <c r="K22" s="266"/>
    </row>
    <row r="23" spans="3:11" ht="15.75">
      <c r="C23" s="459" t="s">
        <v>1229</v>
      </c>
      <c r="D23" s="416"/>
      <c r="E23" s="417" t="s">
        <v>1223</v>
      </c>
      <c r="F23" s="418"/>
      <c r="G23" s="419">
        <v>381375</v>
      </c>
      <c r="H23" s="419">
        <v>10375</v>
      </c>
      <c r="I23" s="460">
        <v>371000</v>
      </c>
      <c r="J23" s="259"/>
      <c r="K23" s="266"/>
    </row>
    <row r="24" spans="3:11" ht="15.75">
      <c r="C24" s="462" t="s">
        <v>498</v>
      </c>
      <c r="D24" s="421"/>
      <c r="E24" s="422" t="s">
        <v>1230</v>
      </c>
      <c r="F24" s="423" t="s">
        <v>1231</v>
      </c>
      <c r="G24" s="424"/>
      <c r="H24" s="424"/>
      <c r="I24" s="458"/>
      <c r="J24" s="197"/>
      <c r="K24" s="265"/>
    </row>
    <row r="25" spans="3:11" ht="15.75">
      <c r="C25" s="463" t="s">
        <v>1232</v>
      </c>
      <c r="D25" s="425"/>
      <c r="E25" s="426" t="s">
        <v>1233</v>
      </c>
      <c r="F25" s="427"/>
      <c r="G25" s="428"/>
      <c r="H25" s="428"/>
      <c r="I25" s="458"/>
      <c r="J25" s="259"/>
      <c r="K25" s="266"/>
    </row>
    <row r="26" spans="3:11" ht="15.75">
      <c r="C26" s="463" t="s">
        <v>1234</v>
      </c>
      <c r="D26" s="425"/>
      <c r="E26" s="426" t="s">
        <v>1235</v>
      </c>
      <c r="F26" s="427"/>
      <c r="G26" s="428"/>
      <c r="H26" s="428"/>
      <c r="I26" s="458"/>
      <c r="J26" s="259"/>
      <c r="K26" s="266"/>
    </row>
    <row r="27" spans="3:11" ht="15.75">
      <c r="C27" s="463" t="s">
        <v>1236</v>
      </c>
      <c r="D27" s="425"/>
      <c r="E27" s="426" t="s">
        <v>1237</v>
      </c>
      <c r="F27" s="427"/>
      <c r="G27" s="428"/>
      <c r="H27" s="428"/>
      <c r="I27" s="458"/>
      <c r="J27" s="259"/>
      <c r="K27" s="266"/>
    </row>
    <row r="28" spans="3:11" ht="15.75">
      <c r="C28" s="463" t="s">
        <v>1238</v>
      </c>
      <c r="D28" s="425"/>
      <c r="E28" s="426" t="s">
        <v>1239</v>
      </c>
      <c r="F28" s="427"/>
      <c r="G28" s="428"/>
      <c r="H28" s="428"/>
      <c r="I28" s="458"/>
      <c r="J28" s="259"/>
      <c r="K28" s="266"/>
    </row>
    <row r="29" spans="3:11" ht="61.5" customHeight="1">
      <c r="C29" s="464" t="s">
        <v>500</v>
      </c>
      <c r="D29" s="429"/>
      <c r="E29" s="430" t="s">
        <v>1240</v>
      </c>
      <c r="F29" s="431" t="s">
        <v>1241</v>
      </c>
      <c r="G29" s="432">
        <v>603733265</v>
      </c>
      <c r="H29" s="432">
        <v>251331265</v>
      </c>
      <c r="I29" s="458">
        <v>352402000</v>
      </c>
      <c r="J29" s="259"/>
      <c r="K29" s="266"/>
    </row>
    <row r="30" spans="3:11" ht="15.75">
      <c r="C30" s="465" t="s">
        <v>1242</v>
      </c>
      <c r="D30" s="416"/>
      <c r="E30" s="433" t="s">
        <v>1243</v>
      </c>
      <c r="F30" s="434"/>
      <c r="G30" s="435">
        <v>296037479</v>
      </c>
      <c r="H30" s="435">
        <v>153383522</v>
      </c>
      <c r="I30" s="460">
        <v>142653957</v>
      </c>
      <c r="J30" s="259"/>
      <c r="K30" s="266"/>
    </row>
    <row r="31" spans="3:11" ht="15.75">
      <c r="C31" s="465" t="s">
        <v>1244</v>
      </c>
      <c r="D31" s="416"/>
      <c r="E31" s="417" t="s">
        <v>1245</v>
      </c>
      <c r="F31" s="418"/>
      <c r="G31" s="419">
        <v>106188720</v>
      </c>
      <c r="H31" s="419">
        <v>16176161</v>
      </c>
      <c r="I31" s="460">
        <v>90012559</v>
      </c>
      <c r="J31" s="197"/>
      <c r="K31" s="270"/>
    </row>
    <row r="32" spans="3:11" ht="15.75">
      <c r="C32" s="466" t="s">
        <v>1246</v>
      </c>
      <c r="D32" s="425"/>
      <c r="E32" s="436" t="s">
        <v>1247</v>
      </c>
      <c r="F32" s="427"/>
      <c r="G32" s="415">
        <v>194397828</v>
      </c>
      <c r="H32" s="415">
        <v>81749737</v>
      </c>
      <c r="I32" s="458">
        <v>112648091</v>
      </c>
      <c r="J32" s="259"/>
      <c r="K32" s="259"/>
    </row>
    <row r="33" spans="3:11" ht="15.75">
      <c r="C33" s="465" t="s">
        <v>1248</v>
      </c>
      <c r="D33" s="416"/>
      <c r="E33" s="433" t="s">
        <v>1249</v>
      </c>
      <c r="F33" s="418"/>
      <c r="G33" s="419">
        <v>7109238</v>
      </c>
      <c r="H33" s="419">
        <v>21845</v>
      </c>
      <c r="I33" s="460">
        <v>7087393</v>
      </c>
      <c r="J33" s="259"/>
      <c r="K33" s="259"/>
    </row>
    <row r="34" spans="3:10" ht="15.75">
      <c r="C34" s="467" t="s">
        <v>565</v>
      </c>
      <c r="D34" s="429"/>
      <c r="E34" s="422" t="s">
        <v>1250</v>
      </c>
      <c r="F34" s="437" t="s">
        <v>1251</v>
      </c>
      <c r="G34" s="424">
        <v>37557139</v>
      </c>
      <c r="H34" s="424">
        <v>3914139</v>
      </c>
      <c r="I34" s="458">
        <v>33643000</v>
      </c>
      <c r="J34" s="259"/>
    </row>
    <row r="35" spans="3:10" ht="15.75">
      <c r="C35" s="465" t="s">
        <v>1252</v>
      </c>
      <c r="D35" s="416"/>
      <c r="E35" s="433" t="s">
        <v>1243</v>
      </c>
      <c r="F35" s="418"/>
      <c r="G35" s="419"/>
      <c r="H35" s="419"/>
      <c r="I35" s="460"/>
      <c r="J35" s="259"/>
    </row>
    <row r="36" spans="3:10" ht="15.75">
      <c r="C36" s="465" t="s">
        <v>1253</v>
      </c>
      <c r="D36" s="416"/>
      <c r="E36" s="417" t="s">
        <v>1245</v>
      </c>
      <c r="F36" s="418"/>
      <c r="G36" s="419"/>
      <c r="H36" s="419"/>
      <c r="I36" s="460"/>
      <c r="J36" s="259"/>
    </row>
    <row r="37" spans="3:10" ht="15.75">
      <c r="C37" s="466" t="s">
        <v>1254</v>
      </c>
      <c r="D37" s="425"/>
      <c r="E37" s="436" t="s">
        <v>1247</v>
      </c>
      <c r="F37" s="427"/>
      <c r="G37" s="415"/>
      <c r="H37" s="415"/>
      <c r="I37" s="458"/>
      <c r="J37" s="259"/>
    </row>
    <row r="38" spans="3:10" ht="31.5">
      <c r="C38" s="466" t="s">
        <v>1255</v>
      </c>
      <c r="D38" s="425"/>
      <c r="E38" s="433" t="s">
        <v>1256</v>
      </c>
      <c r="F38" s="427"/>
      <c r="G38" s="415">
        <v>36640332</v>
      </c>
      <c r="H38" s="415">
        <v>3914139</v>
      </c>
      <c r="I38" s="458">
        <v>32726193</v>
      </c>
      <c r="J38" s="259"/>
    </row>
    <row r="39" spans="3:10" ht="21" customHeight="1">
      <c r="C39" s="463" t="s">
        <v>1257</v>
      </c>
      <c r="D39" s="438"/>
      <c r="E39" s="439" t="s">
        <v>1258</v>
      </c>
      <c r="F39" s="440"/>
      <c r="G39" s="441">
        <v>916807</v>
      </c>
      <c r="H39" s="441"/>
      <c r="I39" s="458">
        <v>916807</v>
      </c>
      <c r="J39" s="259"/>
    </row>
    <row r="40" spans="3:10" ht="17.25" customHeight="1">
      <c r="C40" s="459"/>
      <c r="D40" s="416"/>
      <c r="E40" s="408" t="s">
        <v>302</v>
      </c>
      <c r="F40" s="442"/>
      <c r="G40" s="409"/>
      <c r="H40" s="409"/>
      <c r="I40" s="468"/>
      <c r="J40" s="259"/>
    </row>
    <row r="41" spans="3:10" ht="15.75">
      <c r="C41" s="467" t="s">
        <v>566</v>
      </c>
      <c r="D41" s="429"/>
      <c r="E41" s="412" t="s">
        <v>1259</v>
      </c>
      <c r="F41" s="413" t="s">
        <v>1260</v>
      </c>
      <c r="G41" s="414">
        <v>48187000</v>
      </c>
      <c r="H41" s="414"/>
      <c r="I41" s="460">
        <v>48187000</v>
      </c>
      <c r="J41" s="259"/>
    </row>
    <row r="42" spans="3:10" ht="15.75">
      <c r="C42" s="459" t="s">
        <v>1261</v>
      </c>
      <c r="D42" s="416"/>
      <c r="E42" s="417" t="s">
        <v>1262</v>
      </c>
      <c r="F42" s="418"/>
      <c r="G42" s="419"/>
      <c r="H42" s="419"/>
      <c r="I42" s="460"/>
      <c r="J42" s="259"/>
    </row>
    <row r="43" spans="3:10" ht="15.75">
      <c r="C43" s="459" t="s">
        <v>1263</v>
      </c>
      <c r="D43" s="416"/>
      <c r="E43" s="417" t="s">
        <v>1264</v>
      </c>
      <c r="F43" s="418"/>
      <c r="G43" s="419">
        <v>48187000</v>
      </c>
      <c r="H43" s="419"/>
      <c r="I43" s="460">
        <v>48187000</v>
      </c>
      <c r="J43" s="259"/>
    </row>
    <row r="44" spans="3:10" ht="15.75">
      <c r="C44" s="459" t="s">
        <v>1265</v>
      </c>
      <c r="D44" s="416"/>
      <c r="E44" s="417" t="s">
        <v>1266</v>
      </c>
      <c r="F44" s="418"/>
      <c r="G44" s="419"/>
      <c r="H44" s="419"/>
      <c r="I44" s="460"/>
      <c r="J44" s="259"/>
    </row>
    <row r="45" spans="3:10" ht="15.75">
      <c r="C45" s="459" t="s">
        <v>1267</v>
      </c>
      <c r="D45" s="416"/>
      <c r="E45" s="417" t="s">
        <v>1268</v>
      </c>
      <c r="F45" s="418"/>
      <c r="G45" s="419"/>
      <c r="H45" s="419"/>
      <c r="I45" s="460"/>
      <c r="J45" s="259"/>
    </row>
    <row r="46" spans="3:9" ht="15.75">
      <c r="C46" s="467" t="s">
        <v>569</v>
      </c>
      <c r="D46" s="429"/>
      <c r="E46" s="412" t="s">
        <v>1269</v>
      </c>
      <c r="F46" s="444" t="s">
        <v>1270</v>
      </c>
      <c r="G46" s="445">
        <v>101767000</v>
      </c>
      <c r="H46" s="445"/>
      <c r="I46" s="460">
        <v>101767000</v>
      </c>
    </row>
    <row r="47" spans="3:9" ht="15.75">
      <c r="C47" s="459" t="s">
        <v>1271</v>
      </c>
      <c r="D47" s="416"/>
      <c r="E47" s="433" t="s">
        <v>1262</v>
      </c>
      <c r="F47" s="418"/>
      <c r="G47" s="419"/>
      <c r="H47" s="419"/>
      <c r="I47" s="460"/>
    </row>
    <row r="48" spans="3:9" ht="15.75">
      <c r="C48" s="459" t="s">
        <v>1272</v>
      </c>
      <c r="D48" s="416"/>
      <c r="E48" s="433" t="s">
        <v>1264</v>
      </c>
      <c r="F48" s="418"/>
      <c r="G48" s="419">
        <v>30456000</v>
      </c>
      <c r="H48" s="419"/>
      <c r="I48" s="460">
        <v>30456000</v>
      </c>
    </row>
    <row r="49" spans="3:9" ht="15.75">
      <c r="C49" s="459" t="s">
        <v>1273</v>
      </c>
      <c r="D49" s="416"/>
      <c r="E49" s="417" t="s">
        <v>1274</v>
      </c>
      <c r="F49" s="418"/>
      <c r="G49" s="419">
        <v>71311000</v>
      </c>
      <c r="H49" s="419"/>
      <c r="I49" s="460">
        <v>71311000</v>
      </c>
    </row>
    <row r="50" spans="3:9" ht="31.5">
      <c r="C50" s="469" t="s">
        <v>570</v>
      </c>
      <c r="D50" s="425"/>
      <c r="E50" s="446" t="s">
        <v>1275</v>
      </c>
      <c r="F50" s="444" t="s">
        <v>1276</v>
      </c>
      <c r="G50" s="443">
        <v>158979000</v>
      </c>
      <c r="H50" s="443"/>
      <c r="I50" s="458">
        <v>158979000</v>
      </c>
    </row>
    <row r="51" spans="3:9" ht="15.75">
      <c r="C51" s="463" t="s">
        <v>1277</v>
      </c>
      <c r="D51" s="425"/>
      <c r="E51" s="439" t="s">
        <v>1278</v>
      </c>
      <c r="F51" s="427"/>
      <c r="G51" s="415"/>
      <c r="H51" s="415"/>
      <c r="I51" s="458"/>
    </row>
    <row r="52" spans="3:9" ht="31.5">
      <c r="C52" s="463" t="s">
        <v>1279</v>
      </c>
      <c r="D52" s="425"/>
      <c r="E52" s="439" t="s">
        <v>1280</v>
      </c>
      <c r="F52" s="427"/>
      <c r="G52" s="415">
        <v>158979000</v>
      </c>
      <c r="H52" s="415"/>
      <c r="I52" s="458">
        <v>158979000</v>
      </c>
    </row>
    <row r="53" spans="3:9" ht="15.75">
      <c r="C53" s="463" t="s">
        <v>1281</v>
      </c>
      <c r="D53" s="425"/>
      <c r="E53" s="426" t="s">
        <v>1282</v>
      </c>
      <c r="F53" s="427"/>
      <c r="G53" s="428"/>
      <c r="H53" s="428"/>
      <c r="I53" s="470"/>
    </row>
    <row r="54" spans="3:9" ht="15.75">
      <c r="C54" s="464" t="s">
        <v>571</v>
      </c>
      <c r="D54" s="429"/>
      <c r="E54" s="446" t="s">
        <v>1283</v>
      </c>
      <c r="F54" s="447" t="s">
        <v>1284</v>
      </c>
      <c r="G54" s="410">
        <v>99458000</v>
      </c>
      <c r="H54" s="410"/>
      <c r="I54" s="460">
        <v>99458000</v>
      </c>
    </row>
    <row r="55" spans="3:9" ht="15.75">
      <c r="C55" s="459" t="s">
        <v>1285</v>
      </c>
      <c r="D55" s="416"/>
      <c r="E55" s="433" t="s">
        <v>1286</v>
      </c>
      <c r="F55" s="434"/>
      <c r="G55" s="435">
        <v>179750</v>
      </c>
      <c r="H55" s="435"/>
      <c r="I55" s="460">
        <v>179750</v>
      </c>
    </row>
    <row r="56" spans="3:9" ht="15.75">
      <c r="C56" s="459" t="s">
        <v>1287</v>
      </c>
      <c r="D56" s="416"/>
      <c r="E56" s="417" t="s">
        <v>1288</v>
      </c>
      <c r="F56" s="418"/>
      <c r="G56" s="419">
        <v>0</v>
      </c>
      <c r="H56" s="419"/>
      <c r="I56" s="460">
        <v>0</v>
      </c>
    </row>
    <row r="57" spans="3:9" ht="17.25" customHeight="1">
      <c r="C57" s="463" t="s">
        <v>1289</v>
      </c>
      <c r="D57" s="425"/>
      <c r="E57" s="294" t="s">
        <v>1290</v>
      </c>
      <c r="F57" s="427"/>
      <c r="G57" s="415">
        <v>88944718</v>
      </c>
      <c r="H57" s="415"/>
      <c r="I57" s="458">
        <v>88944718</v>
      </c>
    </row>
    <row r="58" spans="3:9" ht="16.5" customHeight="1">
      <c r="C58" s="459" t="s">
        <v>1291</v>
      </c>
      <c r="D58" s="416"/>
      <c r="E58" s="417" t="s">
        <v>1292</v>
      </c>
      <c r="F58" s="418"/>
      <c r="G58" s="419">
        <v>10333532</v>
      </c>
      <c r="H58" s="419"/>
      <c r="I58" s="460">
        <v>10333532</v>
      </c>
    </row>
    <row r="59" spans="3:9" ht="15.75">
      <c r="C59" s="467" t="s">
        <v>1293</v>
      </c>
      <c r="D59" s="429"/>
      <c r="E59" s="422" t="s">
        <v>1294</v>
      </c>
      <c r="F59" s="448" t="s">
        <v>1295</v>
      </c>
      <c r="G59" s="449">
        <v>133450000</v>
      </c>
      <c r="H59" s="449"/>
      <c r="I59" s="460">
        <v>133450000</v>
      </c>
    </row>
    <row r="60" spans="3:9" ht="15.75">
      <c r="C60" s="465" t="s">
        <v>1296</v>
      </c>
      <c r="D60" s="416"/>
      <c r="E60" s="433" t="s">
        <v>1286</v>
      </c>
      <c r="F60" s="418"/>
      <c r="G60" s="419"/>
      <c r="H60" s="419"/>
      <c r="I60" s="460"/>
    </row>
    <row r="61" spans="3:9" ht="15.75">
      <c r="C61" s="465" t="s">
        <v>1297</v>
      </c>
      <c r="D61" s="416"/>
      <c r="E61" s="417" t="s">
        <v>1288</v>
      </c>
      <c r="F61" s="418"/>
      <c r="G61" s="419"/>
      <c r="H61" s="419"/>
      <c r="I61" s="460"/>
    </row>
    <row r="62" spans="3:9" ht="15.75">
      <c r="C62" s="466" t="s">
        <v>1298</v>
      </c>
      <c r="D62" s="425"/>
      <c r="E62" s="436" t="s">
        <v>1299</v>
      </c>
      <c r="F62" s="427"/>
      <c r="G62" s="415"/>
      <c r="H62" s="415"/>
      <c r="I62" s="458"/>
    </row>
    <row r="63" spans="3:9" ht="31.5">
      <c r="C63" s="466" t="s">
        <v>1300</v>
      </c>
      <c r="D63" s="425"/>
      <c r="E63" s="294" t="s">
        <v>1301</v>
      </c>
      <c r="F63" s="427"/>
      <c r="G63" s="415">
        <v>93808035.43</v>
      </c>
      <c r="H63" s="415"/>
      <c r="I63" s="458">
        <v>93808035.43</v>
      </c>
    </row>
    <row r="64" spans="3:9" ht="16.5" thickBot="1">
      <c r="C64" s="471" t="s">
        <v>1302</v>
      </c>
      <c r="D64" s="472"/>
      <c r="E64" s="473" t="s">
        <v>1303</v>
      </c>
      <c r="F64" s="474"/>
      <c r="G64" s="475">
        <v>39641965</v>
      </c>
      <c r="H64" s="475"/>
      <c r="I64" s="476">
        <v>39641965</v>
      </c>
    </row>
    <row r="66" spans="3:6" ht="15.75">
      <c r="C66" s="271" t="s">
        <v>1304</v>
      </c>
      <c r="F66" s="256" t="s">
        <v>1305</v>
      </c>
    </row>
    <row r="67" ht="15.75">
      <c r="E67" s="272" t="s">
        <v>1306</v>
      </c>
    </row>
  </sheetData>
  <sheetProtection selectLockedCells="1" selectUnlockedCells="1"/>
  <mergeCells count="1">
    <mergeCell ref="C7:I8"/>
  </mergeCells>
  <printOptions/>
  <pageMargins left="0.2361111111111111" right="0.2361111111111111" top="0.7479166666666667" bottom="0.7479166666666667" header="0.5118055555555555" footer="0.5118055555555555"/>
  <pageSetup fitToHeight="1" fitToWidth="1" horizontalDpi="300" verticalDpi="300" orientation="portrait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50"/>
  <sheetViews>
    <sheetView zoomScale="60" zoomScaleNormal="60" zoomScalePageLayoutView="0" workbookViewId="0" topLeftCell="A1">
      <selection activeCell="U14" sqref="U14"/>
    </sheetView>
  </sheetViews>
  <sheetFormatPr defaultColWidth="9.140625" defaultRowHeight="12.75"/>
  <cols>
    <col min="1" max="1" width="9.140625" style="16" customWidth="1"/>
    <col min="2" max="2" width="32.421875" style="16" customWidth="1"/>
    <col min="3" max="3" width="74.140625" style="16" customWidth="1"/>
    <col min="4" max="4" width="9.8515625" style="16" customWidth="1"/>
    <col min="5" max="7" width="20.7109375" style="16" customWidth="1"/>
    <col min="8" max="8" width="20.7109375" style="17" customWidth="1"/>
    <col min="9" max="9" width="20.7109375" style="18" customWidth="1"/>
    <col min="10" max="16384" width="9.140625" style="16" customWidth="1"/>
  </cols>
  <sheetData>
    <row r="2" spans="2:4" s="1" customFormat="1" ht="15.75">
      <c r="B2" s="3" t="s">
        <v>1336</v>
      </c>
      <c r="C2" s="16"/>
      <c r="D2" s="16"/>
    </row>
    <row r="3" spans="2:9" s="1" customFormat="1" ht="15.75">
      <c r="B3" s="3" t="s">
        <v>1</v>
      </c>
      <c r="C3" s="16"/>
      <c r="D3" s="16"/>
      <c r="I3" s="6" t="s">
        <v>103</v>
      </c>
    </row>
    <row r="5" spans="2:9" ht="30" customHeight="1">
      <c r="B5" s="491" t="s">
        <v>1318</v>
      </c>
      <c r="C5" s="491"/>
      <c r="D5" s="491"/>
      <c r="E5" s="491"/>
      <c r="F5" s="491"/>
      <c r="G5" s="491"/>
      <c r="H5" s="491"/>
      <c r="I5" s="19"/>
    </row>
    <row r="6" spans="2:9" ht="26.25" customHeight="1" thickBot="1">
      <c r="B6" s="20"/>
      <c r="C6" s="21"/>
      <c r="D6" s="21"/>
      <c r="E6" s="21"/>
      <c r="F6" s="21"/>
      <c r="G6" s="21"/>
      <c r="I6" s="22" t="s">
        <v>2</v>
      </c>
    </row>
    <row r="7" spans="2:9" s="23" customFormat="1" ht="42" customHeight="1">
      <c r="B7" s="492" t="s">
        <v>3</v>
      </c>
      <c r="C7" s="494" t="s">
        <v>104</v>
      </c>
      <c r="D7" s="496" t="s">
        <v>105</v>
      </c>
      <c r="E7" s="498" t="s">
        <v>106</v>
      </c>
      <c r="F7" s="500" t="s">
        <v>107</v>
      </c>
      <c r="G7" s="498" t="s">
        <v>1182</v>
      </c>
      <c r="H7" s="502"/>
      <c r="I7" s="489" t="s">
        <v>1316</v>
      </c>
    </row>
    <row r="8" spans="2:9" s="24" customFormat="1" ht="35.25" customHeight="1">
      <c r="B8" s="493"/>
      <c r="C8" s="495"/>
      <c r="D8" s="497"/>
      <c r="E8" s="499"/>
      <c r="F8" s="501"/>
      <c r="G8" s="313" t="s">
        <v>109</v>
      </c>
      <c r="H8" s="313" t="s">
        <v>110</v>
      </c>
      <c r="I8" s="490"/>
    </row>
    <row r="9" spans="2:9" s="25" customFormat="1" ht="20.25">
      <c r="B9" s="314"/>
      <c r="C9" s="315" t="s">
        <v>111</v>
      </c>
      <c r="D9" s="316"/>
      <c r="E9" s="317"/>
      <c r="F9" s="317"/>
      <c r="G9" s="317"/>
      <c r="H9" s="318"/>
      <c r="I9" s="319"/>
    </row>
    <row r="10" spans="2:9" s="25" customFormat="1" ht="20.25">
      <c r="B10" s="314">
        <v>0</v>
      </c>
      <c r="C10" s="315" t="s">
        <v>112</v>
      </c>
      <c r="D10" s="320" t="s">
        <v>113</v>
      </c>
      <c r="E10" s="321"/>
      <c r="F10" s="321"/>
      <c r="G10" s="321"/>
      <c r="H10" s="322"/>
      <c r="I10" s="319"/>
    </row>
    <row r="11" spans="2:9" s="25" customFormat="1" ht="20.25">
      <c r="B11" s="314"/>
      <c r="C11" s="315" t="s">
        <v>1317</v>
      </c>
      <c r="D11" s="320" t="s">
        <v>114</v>
      </c>
      <c r="E11" s="321">
        <v>153725</v>
      </c>
      <c r="F11" s="321">
        <v>166055</v>
      </c>
      <c r="G11" s="321">
        <v>170892</v>
      </c>
      <c r="H11" s="323">
        <v>137732</v>
      </c>
      <c r="I11" s="319">
        <f>H11/G11</f>
        <v>0.8059593193361889</v>
      </c>
    </row>
    <row r="12" spans="2:9" s="25" customFormat="1" ht="37.5" customHeight="1">
      <c r="B12" s="314">
        <v>1</v>
      </c>
      <c r="C12" s="315" t="s">
        <v>115</v>
      </c>
      <c r="D12" s="320" t="s">
        <v>116</v>
      </c>
      <c r="E12" s="321">
        <v>1183</v>
      </c>
      <c r="F12" s="321">
        <v>73</v>
      </c>
      <c r="G12" s="321">
        <v>283</v>
      </c>
      <c r="H12" s="322">
        <v>1084</v>
      </c>
      <c r="I12" s="319">
        <f>H12/G12</f>
        <v>3.8303886925795054</v>
      </c>
    </row>
    <row r="13" spans="2:9" s="25" customFormat="1" ht="20.25">
      <c r="B13" s="314" t="s">
        <v>117</v>
      </c>
      <c r="C13" s="324" t="s">
        <v>118</v>
      </c>
      <c r="D13" s="320" t="s">
        <v>119</v>
      </c>
      <c r="E13" s="321"/>
      <c r="F13" s="321"/>
      <c r="G13" s="321"/>
      <c r="H13" s="323"/>
      <c r="I13" s="319"/>
    </row>
    <row r="14" spans="2:9" s="25" customFormat="1" ht="37.5">
      <c r="B14" s="314" t="s">
        <v>120</v>
      </c>
      <c r="C14" s="324" t="s">
        <v>121</v>
      </c>
      <c r="D14" s="320" t="s">
        <v>122</v>
      </c>
      <c r="E14" s="321">
        <v>1183</v>
      </c>
      <c r="F14" s="321">
        <v>73</v>
      </c>
      <c r="G14" s="321">
        <v>283</v>
      </c>
      <c r="H14" s="322">
        <v>1084</v>
      </c>
      <c r="I14" s="319">
        <f>H14/G14</f>
        <v>3.8303886925795054</v>
      </c>
    </row>
    <row r="15" spans="2:9" s="25" customFormat="1" ht="20.25">
      <c r="B15" s="314" t="s">
        <v>123</v>
      </c>
      <c r="C15" s="324" t="s">
        <v>124</v>
      </c>
      <c r="D15" s="320" t="s">
        <v>125</v>
      </c>
      <c r="E15" s="321"/>
      <c r="F15" s="321"/>
      <c r="G15" s="321"/>
      <c r="H15" s="323"/>
      <c r="I15" s="319"/>
    </row>
    <row r="16" spans="2:9" s="25" customFormat="1" ht="20.25">
      <c r="B16" s="325" t="s">
        <v>126</v>
      </c>
      <c r="C16" s="324" t="s">
        <v>127</v>
      </c>
      <c r="D16" s="320" t="s">
        <v>128</v>
      </c>
      <c r="E16" s="321"/>
      <c r="F16" s="321"/>
      <c r="G16" s="321"/>
      <c r="H16" s="323"/>
      <c r="I16" s="319"/>
    </row>
    <row r="17" spans="2:9" s="25" customFormat="1" ht="23.25" customHeight="1">
      <c r="B17" s="325" t="s">
        <v>129</v>
      </c>
      <c r="C17" s="324" t="s">
        <v>130</v>
      </c>
      <c r="D17" s="320" t="s">
        <v>131</v>
      </c>
      <c r="E17" s="321"/>
      <c r="F17" s="321"/>
      <c r="G17" s="321"/>
      <c r="H17" s="323"/>
      <c r="I17" s="319"/>
    </row>
    <row r="18" spans="2:9" s="25" customFormat="1" ht="20.25">
      <c r="B18" s="325" t="s">
        <v>132</v>
      </c>
      <c r="C18" s="324" t="s">
        <v>133</v>
      </c>
      <c r="D18" s="320" t="s">
        <v>134</v>
      </c>
      <c r="E18" s="321"/>
      <c r="F18" s="321"/>
      <c r="G18" s="321"/>
      <c r="H18" s="322"/>
      <c r="I18" s="319"/>
    </row>
    <row r="19" spans="2:9" s="25" customFormat="1" ht="37.5" customHeight="1">
      <c r="B19" s="326">
        <v>2</v>
      </c>
      <c r="C19" s="315" t="s">
        <v>135</v>
      </c>
      <c r="D19" s="316"/>
      <c r="E19" s="321">
        <v>152125</v>
      </c>
      <c r="F19" s="321">
        <v>165567</v>
      </c>
      <c r="G19" s="321">
        <v>170179</v>
      </c>
      <c r="H19" s="323">
        <v>136277</v>
      </c>
      <c r="I19" s="319">
        <f>H19/G19</f>
        <v>0.8007862309685684</v>
      </c>
    </row>
    <row r="20" spans="2:9" s="25" customFormat="1" ht="20.25">
      <c r="B20" s="314" t="s">
        <v>136</v>
      </c>
      <c r="C20" s="324" t="s">
        <v>137</v>
      </c>
      <c r="D20" s="320" t="s">
        <v>138</v>
      </c>
      <c r="E20" s="321">
        <v>48287</v>
      </c>
      <c r="F20" s="321">
        <v>45718</v>
      </c>
      <c r="G20" s="321">
        <v>45718</v>
      </c>
      <c r="H20" s="323">
        <v>48287</v>
      </c>
      <c r="I20" s="319">
        <f>H20/G20</f>
        <v>1.0561923093748633</v>
      </c>
    </row>
    <row r="21" spans="2:9" s="25" customFormat="1" ht="20.25">
      <c r="B21" s="325" t="s">
        <v>139</v>
      </c>
      <c r="C21" s="324" t="s">
        <v>140</v>
      </c>
      <c r="D21" s="320" t="s">
        <v>141</v>
      </c>
      <c r="E21" s="321">
        <v>35155</v>
      </c>
      <c r="F21" s="321">
        <v>34650</v>
      </c>
      <c r="G21" s="321">
        <v>39249</v>
      </c>
      <c r="H21" s="322">
        <v>34615</v>
      </c>
      <c r="I21" s="319">
        <f>H21/G21</f>
        <v>0.8819332976636347</v>
      </c>
    </row>
    <row r="22" spans="2:9" s="25" customFormat="1" ht="20.25">
      <c r="B22" s="314" t="s">
        <v>142</v>
      </c>
      <c r="C22" s="324" t="s">
        <v>143</v>
      </c>
      <c r="D22" s="320" t="s">
        <v>144</v>
      </c>
      <c r="E22" s="321">
        <v>66604</v>
      </c>
      <c r="F22" s="321">
        <v>83170</v>
      </c>
      <c r="G22" s="321">
        <v>83170</v>
      </c>
      <c r="H22" s="323">
        <v>52785</v>
      </c>
      <c r="I22" s="319">
        <f>H22/G22</f>
        <v>0.634663941324997</v>
      </c>
    </row>
    <row r="23" spans="2:9" s="25" customFormat="1" ht="20.25">
      <c r="B23" s="314" t="s">
        <v>145</v>
      </c>
      <c r="C23" s="324" t="s">
        <v>146</v>
      </c>
      <c r="D23" s="320" t="s">
        <v>147</v>
      </c>
      <c r="E23" s="321">
        <v>2079</v>
      </c>
      <c r="F23" s="321">
        <v>2029</v>
      </c>
      <c r="G23" s="321">
        <v>2042</v>
      </c>
      <c r="H23" s="323">
        <v>590</v>
      </c>
      <c r="I23" s="319">
        <f>H23/G23</f>
        <v>0.2889324191968658</v>
      </c>
    </row>
    <row r="24" spans="2:9" s="25" customFormat="1" ht="20.25">
      <c r="B24" s="314" t="s">
        <v>148</v>
      </c>
      <c r="C24" s="324" t="s">
        <v>149</v>
      </c>
      <c r="D24" s="320" t="s">
        <v>150</v>
      </c>
      <c r="E24" s="321"/>
      <c r="F24" s="321"/>
      <c r="G24" s="321"/>
      <c r="H24" s="322"/>
      <c r="I24" s="319"/>
    </row>
    <row r="25" spans="2:9" s="25" customFormat="1" ht="20.25">
      <c r="B25" s="314" t="s">
        <v>151</v>
      </c>
      <c r="C25" s="324" t="s">
        <v>152</v>
      </c>
      <c r="D25" s="320" t="s">
        <v>153</v>
      </c>
      <c r="E25" s="321"/>
      <c r="F25" s="321"/>
      <c r="G25" s="321"/>
      <c r="H25" s="323"/>
      <c r="I25" s="319"/>
    </row>
    <row r="26" spans="2:9" s="25" customFormat="1" ht="20.25">
      <c r="B26" s="314" t="s">
        <v>154</v>
      </c>
      <c r="C26" s="324" t="s">
        <v>155</v>
      </c>
      <c r="D26" s="320" t="s">
        <v>156</v>
      </c>
      <c r="E26" s="321"/>
      <c r="F26" s="321"/>
      <c r="G26" s="321"/>
      <c r="H26" s="323"/>
      <c r="I26" s="319"/>
    </row>
    <row r="27" spans="2:9" s="25" customFormat="1" ht="20.25">
      <c r="B27" s="314" t="s">
        <v>157</v>
      </c>
      <c r="C27" s="324" t="s">
        <v>158</v>
      </c>
      <c r="D27" s="320" t="s">
        <v>159</v>
      </c>
      <c r="E27" s="321"/>
      <c r="F27" s="321"/>
      <c r="G27" s="321"/>
      <c r="H27" s="323"/>
      <c r="I27" s="319"/>
    </row>
    <row r="28" spans="2:9" s="25" customFormat="1" ht="37.5">
      <c r="B28" s="326">
        <v>3</v>
      </c>
      <c r="C28" s="315" t="s">
        <v>160</v>
      </c>
      <c r="D28" s="320" t="s">
        <v>161</v>
      </c>
      <c r="E28" s="327"/>
      <c r="F28" s="327"/>
      <c r="G28" s="321"/>
      <c r="H28" s="323"/>
      <c r="I28" s="319"/>
    </row>
    <row r="29" spans="2:9" s="25" customFormat="1" ht="20.25">
      <c r="B29" s="314" t="s">
        <v>162</v>
      </c>
      <c r="C29" s="324" t="s">
        <v>163</v>
      </c>
      <c r="D29" s="320" t="s">
        <v>164</v>
      </c>
      <c r="E29" s="327"/>
      <c r="F29" s="327"/>
      <c r="G29" s="321"/>
      <c r="H29" s="323"/>
      <c r="I29" s="319"/>
    </row>
    <row r="30" spans="2:9" s="25" customFormat="1" ht="20.25">
      <c r="B30" s="325" t="s">
        <v>165</v>
      </c>
      <c r="C30" s="324" t="s">
        <v>166</v>
      </c>
      <c r="D30" s="320" t="s">
        <v>167</v>
      </c>
      <c r="E30" s="327"/>
      <c r="F30" s="327"/>
      <c r="G30" s="321"/>
      <c r="H30" s="323"/>
      <c r="I30" s="319"/>
    </row>
    <row r="31" spans="2:9" s="25" customFormat="1" ht="20.25">
      <c r="B31" s="325" t="s">
        <v>168</v>
      </c>
      <c r="C31" s="324" t="s">
        <v>169</v>
      </c>
      <c r="D31" s="320" t="s">
        <v>170</v>
      </c>
      <c r="E31" s="327"/>
      <c r="F31" s="327"/>
      <c r="G31" s="321"/>
      <c r="H31" s="322"/>
      <c r="I31" s="319"/>
    </row>
    <row r="32" spans="2:9" s="25" customFormat="1" ht="20.25">
      <c r="B32" s="325" t="s">
        <v>171</v>
      </c>
      <c r="C32" s="324" t="s">
        <v>172</v>
      </c>
      <c r="D32" s="320" t="s">
        <v>173</v>
      </c>
      <c r="E32" s="327"/>
      <c r="F32" s="327"/>
      <c r="G32" s="321"/>
      <c r="H32" s="323"/>
      <c r="I32" s="319"/>
    </row>
    <row r="33" spans="2:9" s="25" customFormat="1" ht="37.5" customHeight="1">
      <c r="B33" s="328" t="s">
        <v>174</v>
      </c>
      <c r="C33" s="315" t="s">
        <v>175</v>
      </c>
      <c r="D33" s="320" t="s">
        <v>176</v>
      </c>
      <c r="E33" s="321">
        <v>415</v>
      </c>
      <c r="F33" s="321">
        <v>415</v>
      </c>
      <c r="G33" s="321">
        <v>430</v>
      </c>
      <c r="H33" s="322">
        <v>371</v>
      </c>
      <c r="I33" s="319">
        <f>H33/G33</f>
        <v>0.8627906976744186</v>
      </c>
    </row>
    <row r="34" spans="2:9" s="25" customFormat="1" ht="20.25">
      <c r="B34" s="325" t="s">
        <v>177</v>
      </c>
      <c r="C34" s="324" t="s">
        <v>178</v>
      </c>
      <c r="D34" s="320" t="s">
        <v>179</v>
      </c>
      <c r="E34" s="327"/>
      <c r="F34" s="327"/>
      <c r="G34" s="321"/>
      <c r="H34" s="323"/>
      <c r="I34" s="319"/>
    </row>
    <row r="35" spans="2:9" s="25" customFormat="1" ht="37.5">
      <c r="B35" s="325" t="s">
        <v>180</v>
      </c>
      <c r="C35" s="324" t="s">
        <v>181</v>
      </c>
      <c r="D35" s="320" t="s">
        <v>182</v>
      </c>
      <c r="E35" s="327"/>
      <c r="F35" s="327"/>
      <c r="G35" s="321"/>
      <c r="H35" s="322"/>
      <c r="I35" s="319"/>
    </row>
    <row r="36" spans="2:9" s="25" customFormat="1" ht="37.5">
      <c r="B36" s="325" t="s">
        <v>183</v>
      </c>
      <c r="C36" s="324" t="s">
        <v>184</v>
      </c>
      <c r="D36" s="320" t="s">
        <v>185</v>
      </c>
      <c r="E36" s="327"/>
      <c r="F36" s="327"/>
      <c r="G36" s="321"/>
      <c r="H36" s="322"/>
      <c r="I36" s="319"/>
    </row>
    <row r="37" spans="2:9" s="25" customFormat="1" ht="37.5">
      <c r="B37" s="325" t="s">
        <v>186</v>
      </c>
      <c r="C37" s="324" t="s">
        <v>187</v>
      </c>
      <c r="D37" s="320" t="s">
        <v>188</v>
      </c>
      <c r="E37" s="327"/>
      <c r="F37" s="327"/>
      <c r="G37" s="321"/>
      <c r="H37" s="323"/>
      <c r="I37" s="319"/>
    </row>
    <row r="38" spans="2:9" s="25" customFormat="1" ht="37.5">
      <c r="B38" s="325" t="s">
        <v>186</v>
      </c>
      <c r="C38" s="324" t="s">
        <v>189</v>
      </c>
      <c r="D38" s="320" t="s">
        <v>190</v>
      </c>
      <c r="E38" s="327"/>
      <c r="F38" s="327"/>
      <c r="G38" s="321"/>
      <c r="H38" s="323"/>
      <c r="I38" s="319"/>
    </row>
    <row r="39" spans="2:9" s="25" customFormat="1" ht="20.25">
      <c r="B39" s="325" t="s">
        <v>191</v>
      </c>
      <c r="C39" s="324" t="s">
        <v>192</v>
      </c>
      <c r="D39" s="320" t="s">
        <v>193</v>
      </c>
      <c r="E39" s="327"/>
      <c r="F39" s="327"/>
      <c r="G39" s="321"/>
      <c r="H39" s="323"/>
      <c r="I39" s="319"/>
    </row>
    <row r="40" spans="2:9" s="25" customFormat="1" ht="20.25">
      <c r="B40" s="325" t="s">
        <v>191</v>
      </c>
      <c r="C40" s="324" t="s">
        <v>194</v>
      </c>
      <c r="D40" s="320" t="s">
        <v>195</v>
      </c>
      <c r="E40" s="327"/>
      <c r="F40" s="327"/>
      <c r="G40" s="321"/>
      <c r="H40" s="323"/>
      <c r="I40" s="319"/>
    </row>
    <row r="41" spans="2:9" s="25" customFormat="1" ht="20.25">
      <c r="B41" s="325" t="s">
        <v>196</v>
      </c>
      <c r="C41" s="324" t="s">
        <v>197</v>
      </c>
      <c r="D41" s="320" t="s">
        <v>198</v>
      </c>
      <c r="E41" s="327"/>
      <c r="F41" s="327"/>
      <c r="G41" s="321"/>
      <c r="H41" s="323"/>
      <c r="I41" s="319"/>
    </row>
    <row r="42" spans="2:9" s="25" customFormat="1" ht="20.25">
      <c r="B42" s="325" t="s">
        <v>199</v>
      </c>
      <c r="C42" s="324" t="s">
        <v>200</v>
      </c>
      <c r="D42" s="320" t="s">
        <v>201</v>
      </c>
      <c r="E42" s="321">
        <v>415</v>
      </c>
      <c r="F42" s="321">
        <v>415</v>
      </c>
      <c r="G42" s="321">
        <v>430</v>
      </c>
      <c r="H42" s="323">
        <v>371</v>
      </c>
      <c r="I42" s="319">
        <f>H42/G42</f>
        <v>0.8627906976744186</v>
      </c>
    </row>
    <row r="43" spans="2:9" s="25" customFormat="1" ht="37.5" customHeight="1">
      <c r="B43" s="328">
        <v>5</v>
      </c>
      <c r="C43" s="315" t="s">
        <v>202</v>
      </c>
      <c r="D43" s="320" t="s">
        <v>203</v>
      </c>
      <c r="E43" s="327"/>
      <c r="F43" s="327"/>
      <c r="G43" s="321"/>
      <c r="H43" s="323"/>
      <c r="I43" s="319"/>
    </row>
    <row r="44" spans="2:9" s="25" customFormat="1" ht="20.25">
      <c r="B44" s="325" t="s">
        <v>204</v>
      </c>
      <c r="C44" s="324" t="s">
        <v>205</v>
      </c>
      <c r="D44" s="320" t="s">
        <v>206</v>
      </c>
      <c r="E44" s="327"/>
      <c r="F44" s="327"/>
      <c r="G44" s="321"/>
      <c r="H44" s="323"/>
      <c r="I44" s="319"/>
    </row>
    <row r="45" spans="2:9" s="25" customFormat="1" ht="20.25">
      <c r="B45" s="325" t="s">
        <v>207</v>
      </c>
      <c r="C45" s="324" t="s">
        <v>208</v>
      </c>
      <c r="D45" s="320" t="s">
        <v>209</v>
      </c>
      <c r="E45" s="327"/>
      <c r="F45" s="327"/>
      <c r="G45" s="321"/>
      <c r="H45" s="323"/>
      <c r="I45" s="319"/>
    </row>
    <row r="46" spans="2:9" s="25" customFormat="1" ht="20.25">
      <c r="B46" s="325" t="s">
        <v>210</v>
      </c>
      <c r="C46" s="324" t="s">
        <v>211</v>
      </c>
      <c r="D46" s="320" t="s">
        <v>212</v>
      </c>
      <c r="E46" s="327"/>
      <c r="F46" s="327"/>
      <c r="G46" s="321"/>
      <c r="H46" s="322"/>
      <c r="I46" s="319"/>
    </row>
    <row r="47" spans="2:9" s="25" customFormat="1" ht="37.5">
      <c r="B47" s="325" t="s">
        <v>213</v>
      </c>
      <c r="C47" s="324" t="s">
        <v>214</v>
      </c>
      <c r="D47" s="320" t="s">
        <v>215</v>
      </c>
      <c r="E47" s="327"/>
      <c r="F47" s="327"/>
      <c r="G47" s="321"/>
      <c r="H47" s="323"/>
      <c r="I47" s="319"/>
    </row>
    <row r="48" spans="2:9" s="25" customFormat="1" ht="20.25">
      <c r="B48" s="325" t="s">
        <v>216</v>
      </c>
      <c r="C48" s="324" t="s">
        <v>217</v>
      </c>
      <c r="D48" s="320" t="s">
        <v>218</v>
      </c>
      <c r="E48" s="327"/>
      <c r="F48" s="327"/>
      <c r="G48" s="321"/>
      <c r="H48" s="322"/>
      <c r="I48" s="319"/>
    </row>
    <row r="49" spans="2:9" s="25" customFormat="1" ht="20.25">
      <c r="B49" s="325" t="s">
        <v>219</v>
      </c>
      <c r="C49" s="324" t="s">
        <v>220</v>
      </c>
      <c r="D49" s="320" t="s">
        <v>221</v>
      </c>
      <c r="E49" s="327"/>
      <c r="F49" s="327"/>
      <c r="G49" s="321"/>
      <c r="H49" s="323"/>
      <c r="I49" s="319"/>
    </row>
    <row r="50" spans="2:9" s="25" customFormat="1" ht="20.25">
      <c r="B50" s="325" t="s">
        <v>222</v>
      </c>
      <c r="C50" s="324" t="s">
        <v>223</v>
      </c>
      <c r="D50" s="320" t="s">
        <v>224</v>
      </c>
      <c r="E50" s="327"/>
      <c r="F50" s="327"/>
      <c r="G50" s="321"/>
      <c r="H50" s="323"/>
      <c r="I50" s="319"/>
    </row>
    <row r="51" spans="2:9" s="25" customFormat="1" ht="20.25">
      <c r="B51" s="328">
        <v>288</v>
      </c>
      <c r="C51" s="315" t="s">
        <v>225</v>
      </c>
      <c r="D51" s="320" t="s">
        <v>226</v>
      </c>
      <c r="E51" s="321">
        <v>5499</v>
      </c>
      <c r="F51" s="321">
        <v>5500</v>
      </c>
      <c r="G51" s="321">
        <v>5500</v>
      </c>
      <c r="H51" s="322"/>
      <c r="I51" s="319">
        <f>H51/G51</f>
        <v>0</v>
      </c>
    </row>
    <row r="52" spans="2:9" s="25" customFormat="1" ht="37.5">
      <c r="B52" s="328"/>
      <c r="C52" s="315" t="s">
        <v>227</v>
      </c>
      <c r="D52" s="320" t="s">
        <v>228</v>
      </c>
      <c r="E52" s="321">
        <v>502153</v>
      </c>
      <c r="F52" s="321">
        <v>497756</v>
      </c>
      <c r="G52" s="321">
        <v>451030</v>
      </c>
      <c r="H52" s="323">
        <v>435260</v>
      </c>
      <c r="I52" s="319">
        <f>H52/G52</f>
        <v>0.965035585216061</v>
      </c>
    </row>
    <row r="53" spans="2:9" s="25" customFormat="1" ht="20.25">
      <c r="B53" s="328" t="s">
        <v>229</v>
      </c>
      <c r="C53" s="315" t="s">
        <v>230</v>
      </c>
      <c r="D53" s="320" t="s">
        <v>231</v>
      </c>
      <c r="E53" s="321">
        <v>22094</v>
      </c>
      <c r="F53" s="321">
        <v>17800</v>
      </c>
      <c r="G53" s="321">
        <v>16392</v>
      </c>
      <c r="H53" s="323">
        <v>23581</v>
      </c>
      <c r="I53" s="319">
        <f>H53/G53</f>
        <v>1.4385675939482674</v>
      </c>
    </row>
    <row r="54" spans="2:9" s="25" customFormat="1" ht="20.25">
      <c r="B54" s="325">
        <v>10</v>
      </c>
      <c r="C54" s="324" t="s">
        <v>232</v>
      </c>
      <c r="D54" s="320" t="s">
        <v>233</v>
      </c>
      <c r="E54" s="321">
        <v>14905</v>
      </c>
      <c r="F54" s="321">
        <v>8800</v>
      </c>
      <c r="G54" s="321">
        <v>8607</v>
      </c>
      <c r="H54" s="323">
        <v>15400</v>
      </c>
      <c r="I54" s="319">
        <f>H54/G54</f>
        <v>1.7892413152085511</v>
      </c>
    </row>
    <row r="55" spans="2:9" s="25" customFormat="1" ht="20.25">
      <c r="B55" s="325">
        <v>11</v>
      </c>
      <c r="C55" s="324" t="s">
        <v>234</v>
      </c>
      <c r="D55" s="320" t="s">
        <v>235</v>
      </c>
      <c r="E55" s="321"/>
      <c r="F55" s="321"/>
      <c r="G55" s="321"/>
      <c r="H55" s="323"/>
      <c r="I55" s="319"/>
    </row>
    <row r="56" spans="2:9" s="25" customFormat="1" ht="20.25">
      <c r="B56" s="325">
        <v>12</v>
      </c>
      <c r="C56" s="324" t="s">
        <v>236</v>
      </c>
      <c r="D56" s="320" t="s">
        <v>237</v>
      </c>
      <c r="E56" s="321"/>
      <c r="F56" s="321"/>
      <c r="G56" s="321"/>
      <c r="H56" s="323"/>
      <c r="I56" s="319"/>
    </row>
    <row r="57" spans="2:9" s="25" customFormat="1" ht="20.25">
      <c r="B57" s="325">
        <v>13</v>
      </c>
      <c r="C57" s="324" t="s">
        <v>238</v>
      </c>
      <c r="D57" s="320" t="s">
        <v>239</v>
      </c>
      <c r="E57" s="321">
        <v>381</v>
      </c>
      <c r="F57" s="321">
        <v>2000</v>
      </c>
      <c r="G57" s="321">
        <v>1785</v>
      </c>
      <c r="H57" s="323">
        <v>1094</v>
      </c>
      <c r="I57" s="319">
        <f>H57/G57</f>
        <v>0.6128851540616247</v>
      </c>
    </row>
    <row r="58" spans="2:9" s="25" customFormat="1" ht="20.25">
      <c r="B58" s="325">
        <v>14</v>
      </c>
      <c r="C58" s="324" t="s">
        <v>240</v>
      </c>
      <c r="D58" s="320" t="s">
        <v>241</v>
      </c>
      <c r="E58" s="321"/>
      <c r="F58" s="321"/>
      <c r="G58" s="321"/>
      <c r="H58" s="323"/>
      <c r="I58" s="319"/>
    </row>
    <row r="59" spans="2:9" s="25" customFormat="1" ht="20.25">
      <c r="B59" s="325">
        <v>15</v>
      </c>
      <c r="C59" s="329" t="s">
        <v>242</v>
      </c>
      <c r="D59" s="320" t="s">
        <v>243</v>
      </c>
      <c r="E59" s="321">
        <v>6808</v>
      </c>
      <c r="F59" s="321">
        <v>7000</v>
      </c>
      <c r="G59" s="321">
        <v>6000</v>
      </c>
      <c r="H59" s="322">
        <v>7087</v>
      </c>
      <c r="I59" s="319">
        <f>H59/G59</f>
        <v>1.1811666666666667</v>
      </c>
    </row>
    <row r="60" spans="2:9" s="25" customFormat="1" ht="37.5" customHeight="1">
      <c r="B60" s="328"/>
      <c r="C60" s="315" t="s">
        <v>244</v>
      </c>
      <c r="D60" s="320" t="s">
        <v>245</v>
      </c>
      <c r="E60" s="321">
        <v>454044</v>
      </c>
      <c r="F60" s="321">
        <v>445427</v>
      </c>
      <c r="G60" s="321">
        <v>411891</v>
      </c>
      <c r="H60" s="323">
        <v>345315</v>
      </c>
      <c r="I60" s="319">
        <f>H60/G60</f>
        <v>0.8383650043336708</v>
      </c>
    </row>
    <row r="61" spans="2:9" s="26" customFormat="1" ht="37.5" customHeight="1">
      <c r="B61" s="325" t="s">
        <v>246</v>
      </c>
      <c r="C61" s="324" t="s">
        <v>247</v>
      </c>
      <c r="D61" s="320" t="s">
        <v>248</v>
      </c>
      <c r="E61" s="299"/>
      <c r="F61" s="299"/>
      <c r="G61" s="299"/>
      <c r="H61" s="330"/>
      <c r="I61" s="319"/>
    </row>
    <row r="62" spans="2:9" s="26" customFormat="1" ht="20.25">
      <c r="B62" s="325" t="s">
        <v>249</v>
      </c>
      <c r="C62" s="324" t="s">
        <v>250</v>
      </c>
      <c r="D62" s="320" t="s">
        <v>251</v>
      </c>
      <c r="E62" s="331"/>
      <c r="F62" s="331"/>
      <c r="G62" s="331"/>
      <c r="H62" s="332"/>
      <c r="I62" s="319"/>
    </row>
    <row r="63" spans="2:9" s="25" customFormat="1" ht="33" customHeight="1">
      <c r="B63" s="325" t="s">
        <v>252</v>
      </c>
      <c r="C63" s="324" t="s">
        <v>253</v>
      </c>
      <c r="D63" s="320" t="s">
        <v>254</v>
      </c>
      <c r="E63" s="333"/>
      <c r="F63" s="321"/>
      <c r="G63" s="317"/>
      <c r="H63" s="333"/>
      <c r="I63" s="319"/>
    </row>
    <row r="64" spans="2:9" s="26" customFormat="1" ht="20.25">
      <c r="B64" s="325" t="s">
        <v>255</v>
      </c>
      <c r="C64" s="324" t="s">
        <v>256</v>
      </c>
      <c r="D64" s="320" t="s">
        <v>257</v>
      </c>
      <c r="E64" s="299"/>
      <c r="F64" s="299"/>
      <c r="G64" s="299"/>
      <c r="H64" s="299"/>
      <c r="I64" s="319"/>
    </row>
    <row r="65" spans="2:9" ht="20.25">
      <c r="B65" s="325" t="s">
        <v>258</v>
      </c>
      <c r="C65" s="324" t="s">
        <v>259</v>
      </c>
      <c r="D65" s="320" t="s">
        <v>260</v>
      </c>
      <c r="E65" s="334">
        <v>454044</v>
      </c>
      <c r="F65" s="334">
        <v>445427</v>
      </c>
      <c r="G65" s="334">
        <v>411891</v>
      </c>
      <c r="H65" s="335">
        <v>345315</v>
      </c>
      <c r="I65" s="319">
        <f>H65/G65</f>
        <v>0.8383650043336708</v>
      </c>
    </row>
    <row r="66" spans="2:9" ht="20.25">
      <c r="B66" s="325" t="s">
        <v>261</v>
      </c>
      <c r="C66" s="324" t="s">
        <v>262</v>
      </c>
      <c r="D66" s="320" t="s">
        <v>263</v>
      </c>
      <c r="E66" s="334"/>
      <c r="F66" s="334"/>
      <c r="G66" s="334"/>
      <c r="H66" s="335"/>
      <c r="I66" s="319"/>
    </row>
    <row r="67" spans="2:9" ht="20.25">
      <c r="B67" s="325" t="s">
        <v>264</v>
      </c>
      <c r="C67" s="324" t="s">
        <v>265</v>
      </c>
      <c r="D67" s="320" t="s">
        <v>266</v>
      </c>
      <c r="E67" s="334"/>
      <c r="F67" s="334"/>
      <c r="G67" s="334"/>
      <c r="H67" s="335"/>
      <c r="I67" s="319"/>
    </row>
    <row r="68" spans="2:9" ht="20.25">
      <c r="B68" s="328">
        <v>21</v>
      </c>
      <c r="C68" s="315" t="s">
        <v>267</v>
      </c>
      <c r="D68" s="320" t="s">
        <v>268</v>
      </c>
      <c r="E68" s="334">
        <v>1080</v>
      </c>
      <c r="F68" s="334"/>
      <c r="G68" s="334"/>
      <c r="H68" s="335"/>
      <c r="I68" s="319"/>
    </row>
    <row r="69" spans="2:9" ht="20.25">
      <c r="B69" s="328">
        <v>22</v>
      </c>
      <c r="C69" s="315" t="s">
        <v>269</v>
      </c>
      <c r="D69" s="320" t="s">
        <v>270</v>
      </c>
      <c r="E69" s="334">
        <v>668</v>
      </c>
      <c r="F69" s="334">
        <v>6224</v>
      </c>
      <c r="G69" s="334">
        <v>4000</v>
      </c>
      <c r="H69" s="335">
        <v>12037</v>
      </c>
      <c r="I69" s="319">
        <f>H69/G69</f>
        <v>3.00925</v>
      </c>
    </row>
    <row r="70" spans="2:9" ht="37.5">
      <c r="B70" s="328">
        <v>236</v>
      </c>
      <c r="C70" s="315" t="s">
        <v>271</v>
      </c>
      <c r="D70" s="320" t="s">
        <v>272</v>
      </c>
      <c r="E70" s="334"/>
      <c r="F70" s="334"/>
      <c r="G70" s="334"/>
      <c r="H70" s="335"/>
      <c r="I70" s="319"/>
    </row>
    <row r="71" spans="2:9" ht="37.5">
      <c r="B71" s="328" t="s">
        <v>273</v>
      </c>
      <c r="C71" s="315" t="s">
        <v>274</v>
      </c>
      <c r="D71" s="320" t="s">
        <v>275</v>
      </c>
      <c r="E71" s="334">
        <v>9871</v>
      </c>
      <c r="F71" s="334">
        <v>7810</v>
      </c>
      <c r="G71" s="334">
        <v>4521</v>
      </c>
      <c r="H71" s="335">
        <v>32427</v>
      </c>
      <c r="I71" s="319">
        <f>H71/G71</f>
        <v>7.172528201725282</v>
      </c>
    </row>
    <row r="72" spans="2:9" ht="37.5">
      <c r="B72" s="325" t="s">
        <v>276</v>
      </c>
      <c r="C72" s="324" t="s">
        <v>277</v>
      </c>
      <c r="D72" s="320" t="s">
        <v>278</v>
      </c>
      <c r="E72" s="334"/>
      <c r="F72" s="334"/>
      <c r="G72" s="334"/>
      <c r="H72" s="335"/>
      <c r="I72" s="319"/>
    </row>
    <row r="73" spans="2:9" ht="37.5">
      <c r="B73" s="325" t="s">
        <v>279</v>
      </c>
      <c r="C73" s="324" t="s">
        <v>280</v>
      </c>
      <c r="D73" s="320" t="s">
        <v>281</v>
      </c>
      <c r="E73" s="334"/>
      <c r="F73" s="334"/>
      <c r="G73" s="334"/>
      <c r="H73" s="335"/>
      <c r="I73" s="319"/>
    </row>
    <row r="74" spans="2:9" ht="20.25">
      <c r="B74" s="325" t="s">
        <v>282</v>
      </c>
      <c r="C74" s="324" t="s">
        <v>283</v>
      </c>
      <c r="D74" s="320" t="s">
        <v>284</v>
      </c>
      <c r="E74" s="334">
        <v>9871</v>
      </c>
      <c r="F74" s="334">
        <v>6110</v>
      </c>
      <c r="G74" s="334">
        <v>3246</v>
      </c>
      <c r="H74" s="335">
        <v>30820</v>
      </c>
      <c r="I74" s="319">
        <f>H74/G74</f>
        <v>9.494762784966111</v>
      </c>
    </row>
    <row r="75" spans="2:9" ht="20.25">
      <c r="B75" s="325" t="s">
        <v>285</v>
      </c>
      <c r="C75" s="324" t="s">
        <v>286</v>
      </c>
      <c r="D75" s="320" t="s">
        <v>287</v>
      </c>
      <c r="E75" s="334"/>
      <c r="F75" s="334"/>
      <c r="G75" s="334"/>
      <c r="H75" s="335"/>
      <c r="I75" s="319"/>
    </row>
    <row r="76" spans="2:9" ht="20.25">
      <c r="B76" s="325" t="s">
        <v>288</v>
      </c>
      <c r="C76" s="324" t="s">
        <v>289</v>
      </c>
      <c r="D76" s="320" t="s">
        <v>290</v>
      </c>
      <c r="E76" s="334"/>
      <c r="F76" s="334">
        <v>1700</v>
      </c>
      <c r="G76" s="334">
        <v>1275</v>
      </c>
      <c r="H76" s="335">
        <v>1607</v>
      </c>
      <c r="I76" s="319">
        <f>H76/G76</f>
        <v>1.2603921568627452</v>
      </c>
    </row>
    <row r="77" spans="2:9" ht="20.25">
      <c r="B77" s="328">
        <v>24</v>
      </c>
      <c r="C77" s="315" t="s">
        <v>291</v>
      </c>
      <c r="D77" s="320" t="s">
        <v>292</v>
      </c>
      <c r="E77" s="334">
        <v>897</v>
      </c>
      <c r="F77" s="334">
        <v>1500</v>
      </c>
      <c r="G77" s="334"/>
      <c r="H77" s="335">
        <v>294</v>
      </c>
      <c r="I77" s="319"/>
    </row>
    <row r="78" spans="2:9" ht="20.25">
      <c r="B78" s="328">
        <v>27</v>
      </c>
      <c r="C78" s="315" t="s">
        <v>293</v>
      </c>
      <c r="D78" s="320" t="s">
        <v>294</v>
      </c>
      <c r="E78" s="334"/>
      <c r="F78" s="334"/>
      <c r="G78" s="334"/>
      <c r="H78" s="335"/>
      <c r="I78" s="319"/>
    </row>
    <row r="79" spans="2:9" ht="20.25">
      <c r="B79" s="328" t="s">
        <v>295</v>
      </c>
      <c r="C79" s="315" t="s">
        <v>296</v>
      </c>
      <c r="D79" s="320" t="s">
        <v>297</v>
      </c>
      <c r="E79" s="334">
        <v>13499</v>
      </c>
      <c r="F79" s="334">
        <v>18995</v>
      </c>
      <c r="G79" s="334">
        <v>14226</v>
      </c>
      <c r="H79" s="335">
        <v>21606</v>
      </c>
      <c r="I79" s="319">
        <f>H79/G79</f>
        <v>1.518768452129903</v>
      </c>
    </row>
    <row r="80" spans="2:9" ht="37.5">
      <c r="B80" s="328"/>
      <c r="C80" s="315" t="s">
        <v>298</v>
      </c>
      <c r="D80" s="320" t="s">
        <v>299</v>
      </c>
      <c r="E80" s="334">
        <v>661377</v>
      </c>
      <c r="F80" s="334">
        <v>716140</v>
      </c>
      <c r="G80" s="334">
        <v>627422</v>
      </c>
      <c r="H80" s="335">
        <v>572992</v>
      </c>
      <c r="I80" s="319">
        <f>H80/G80</f>
        <v>0.9132481806503437</v>
      </c>
    </row>
    <row r="81" spans="2:9" ht="20.25">
      <c r="B81" s="328">
        <v>88</v>
      </c>
      <c r="C81" s="315" t="s">
        <v>300</v>
      </c>
      <c r="D81" s="320" t="s">
        <v>301</v>
      </c>
      <c r="E81" s="334">
        <v>8242</v>
      </c>
      <c r="F81" s="334">
        <v>5242</v>
      </c>
      <c r="G81" s="334">
        <v>5242</v>
      </c>
      <c r="H81" s="335">
        <v>2130</v>
      </c>
      <c r="I81" s="319">
        <f>H81/G81</f>
        <v>0.40633346051125524</v>
      </c>
    </row>
    <row r="82" spans="2:9" ht="20.25">
      <c r="B82" s="328"/>
      <c r="C82" s="315" t="s">
        <v>302</v>
      </c>
      <c r="D82" s="336"/>
      <c r="E82" s="337"/>
      <c r="F82" s="337"/>
      <c r="G82" s="334"/>
      <c r="H82" s="335"/>
      <c r="I82" s="319"/>
    </row>
    <row r="83" spans="2:9" ht="56.25">
      <c r="B83" s="328"/>
      <c r="C83" s="315" t="s">
        <v>303</v>
      </c>
      <c r="D83" s="320" t="s">
        <v>304</v>
      </c>
      <c r="E83" s="334">
        <v>208235</v>
      </c>
      <c r="F83" s="334">
        <v>204264</v>
      </c>
      <c r="G83" s="334">
        <v>205190</v>
      </c>
      <c r="H83" s="335">
        <v>174661</v>
      </c>
      <c r="I83" s="319">
        <f>H83/G83</f>
        <v>0.8512159461962084</v>
      </c>
    </row>
    <row r="84" spans="2:9" ht="37.5">
      <c r="B84" s="328">
        <v>30</v>
      </c>
      <c r="C84" s="315" t="s">
        <v>305</v>
      </c>
      <c r="D84" s="320" t="s">
        <v>306</v>
      </c>
      <c r="E84" s="334">
        <v>158979</v>
      </c>
      <c r="F84" s="334">
        <v>158979</v>
      </c>
      <c r="G84" s="334">
        <v>158979</v>
      </c>
      <c r="H84" s="335">
        <v>158979</v>
      </c>
      <c r="I84" s="319">
        <f>H84/G84</f>
        <v>1</v>
      </c>
    </row>
    <row r="85" spans="2:9" ht="20.25">
      <c r="B85" s="325">
        <v>300</v>
      </c>
      <c r="C85" s="324" t="s">
        <v>307</v>
      </c>
      <c r="D85" s="320" t="s">
        <v>308</v>
      </c>
      <c r="E85" s="334"/>
      <c r="F85" s="334"/>
      <c r="G85" s="334"/>
      <c r="H85" s="335"/>
      <c r="I85" s="319"/>
    </row>
    <row r="86" spans="2:9" ht="20.25">
      <c r="B86" s="325">
        <v>301</v>
      </c>
      <c r="C86" s="324" t="s">
        <v>309</v>
      </c>
      <c r="D86" s="320" t="s">
        <v>310</v>
      </c>
      <c r="E86" s="334"/>
      <c r="F86" s="334"/>
      <c r="G86" s="334"/>
      <c r="H86" s="335"/>
      <c r="I86" s="319"/>
    </row>
    <row r="87" spans="2:9" ht="20.25">
      <c r="B87" s="325">
        <v>302</v>
      </c>
      <c r="C87" s="324" t="s">
        <v>311</v>
      </c>
      <c r="D87" s="320" t="s">
        <v>312</v>
      </c>
      <c r="E87" s="334"/>
      <c r="F87" s="334"/>
      <c r="G87" s="334"/>
      <c r="H87" s="335"/>
      <c r="I87" s="319"/>
    </row>
    <row r="88" spans="2:9" ht="20.25">
      <c r="B88" s="325">
        <v>303</v>
      </c>
      <c r="C88" s="324" t="s">
        <v>313</v>
      </c>
      <c r="D88" s="320" t="s">
        <v>314</v>
      </c>
      <c r="E88" s="334">
        <v>158184</v>
      </c>
      <c r="F88" s="334">
        <v>158184</v>
      </c>
      <c r="G88" s="334">
        <v>158184</v>
      </c>
      <c r="H88" s="335">
        <v>158184</v>
      </c>
      <c r="I88" s="319">
        <f>H88/G88</f>
        <v>1</v>
      </c>
    </row>
    <row r="89" spans="2:9" ht="20.25">
      <c r="B89" s="325">
        <v>304</v>
      </c>
      <c r="C89" s="324" t="s">
        <v>315</v>
      </c>
      <c r="D89" s="320" t="s">
        <v>316</v>
      </c>
      <c r="E89" s="334"/>
      <c r="F89" s="334"/>
      <c r="G89" s="334"/>
      <c r="H89" s="335"/>
      <c r="I89" s="319"/>
    </row>
    <row r="90" spans="2:9" ht="20.25">
      <c r="B90" s="325">
        <v>305</v>
      </c>
      <c r="C90" s="324" t="s">
        <v>317</v>
      </c>
      <c r="D90" s="320" t="s">
        <v>318</v>
      </c>
      <c r="E90" s="334"/>
      <c r="F90" s="334"/>
      <c r="G90" s="334"/>
      <c r="H90" s="335"/>
      <c r="I90" s="319"/>
    </row>
    <row r="91" spans="2:9" ht="20.25">
      <c r="B91" s="325">
        <v>306</v>
      </c>
      <c r="C91" s="324" t="s">
        <v>319</v>
      </c>
      <c r="D91" s="320" t="s">
        <v>320</v>
      </c>
      <c r="E91" s="334"/>
      <c r="F91" s="334"/>
      <c r="G91" s="334"/>
      <c r="H91" s="335"/>
      <c r="I91" s="319"/>
    </row>
    <row r="92" spans="2:9" ht="20.25">
      <c r="B92" s="325">
        <v>309</v>
      </c>
      <c r="C92" s="324" t="s">
        <v>321</v>
      </c>
      <c r="D92" s="320" t="s">
        <v>322</v>
      </c>
      <c r="E92" s="334">
        <v>795</v>
      </c>
      <c r="F92" s="334">
        <v>795</v>
      </c>
      <c r="G92" s="334">
        <v>795</v>
      </c>
      <c r="H92" s="335">
        <v>795</v>
      </c>
      <c r="I92" s="319">
        <f>H92/G92</f>
        <v>1</v>
      </c>
    </row>
    <row r="93" spans="2:9" ht="20.25">
      <c r="B93" s="328">
        <v>31</v>
      </c>
      <c r="C93" s="315" t="s">
        <v>323</v>
      </c>
      <c r="D93" s="320" t="s">
        <v>324</v>
      </c>
      <c r="E93" s="334"/>
      <c r="F93" s="334"/>
      <c r="G93" s="334"/>
      <c r="H93" s="335"/>
      <c r="I93" s="319"/>
    </row>
    <row r="94" spans="2:9" ht="20.25">
      <c r="B94" s="328" t="s">
        <v>325</v>
      </c>
      <c r="C94" s="315" t="s">
        <v>326</v>
      </c>
      <c r="D94" s="320" t="s">
        <v>327</v>
      </c>
      <c r="E94" s="334"/>
      <c r="F94" s="334"/>
      <c r="G94" s="334"/>
      <c r="H94" s="335"/>
      <c r="I94" s="319"/>
    </row>
    <row r="95" spans="2:9" ht="20.25">
      <c r="B95" s="328">
        <v>32</v>
      </c>
      <c r="C95" s="315" t="s">
        <v>328</v>
      </c>
      <c r="D95" s="320" t="s">
        <v>329</v>
      </c>
      <c r="E95" s="334"/>
      <c r="F95" s="334"/>
      <c r="G95" s="334"/>
      <c r="H95" s="335"/>
      <c r="I95" s="319"/>
    </row>
    <row r="96" spans="2:9" ht="56.25">
      <c r="B96" s="328">
        <v>330</v>
      </c>
      <c r="C96" s="315" t="s">
        <v>330</v>
      </c>
      <c r="D96" s="320" t="s">
        <v>331</v>
      </c>
      <c r="E96" s="337"/>
      <c r="F96" s="337"/>
      <c r="G96" s="334"/>
      <c r="H96" s="335"/>
      <c r="I96" s="319"/>
    </row>
    <row r="97" spans="2:9" ht="93.75">
      <c r="B97" s="328" t="s">
        <v>332</v>
      </c>
      <c r="C97" s="315" t="s">
        <v>333</v>
      </c>
      <c r="D97" s="320" t="s">
        <v>334</v>
      </c>
      <c r="E97" s="337"/>
      <c r="F97" s="337"/>
      <c r="G97" s="334"/>
      <c r="H97" s="335"/>
      <c r="I97" s="319"/>
    </row>
    <row r="98" spans="2:9" ht="75">
      <c r="B98" s="328" t="s">
        <v>332</v>
      </c>
      <c r="C98" s="315" t="s">
        <v>335</v>
      </c>
      <c r="D98" s="320" t="s">
        <v>336</v>
      </c>
      <c r="E98" s="337"/>
      <c r="F98" s="337"/>
      <c r="G98" s="334"/>
      <c r="H98" s="335"/>
      <c r="I98" s="319"/>
    </row>
    <row r="99" spans="2:9" ht="20.25">
      <c r="B99" s="328">
        <v>34</v>
      </c>
      <c r="C99" s="315" t="s">
        <v>337</v>
      </c>
      <c r="D99" s="320" t="s">
        <v>338</v>
      </c>
      <c r="E99" s="334">
        <v>49256</v>
      </c>
      <c r="F99" s="334">
        <v>45285</v>
      </c>
      <c r="G99" s="334">
        <v>46211</v>
      </c>
      <c r="H99" s="335">
        <v>121167</v>
      </c>
      <c r="I99" s="319">
        <f>H99/G99</f>
        <v>2.622038042890221</v>
      </c>
    </row>
    <row r="100" spans="2:9" ht="20.25">
      <c r="B100" s="325">
        <v>340</v>
      </c>
      <c r="C100" s="324" t="s">
        <v>339</v>
      </c>
      <c r="D100" s="320" t="s">
        <v>340</v>
      </c>
      <c r="E100" s="334">
        <v>49256</v>
      </c>
      <c r="F100" s="334">
        <v>44585</v>
      </c>
      <c r="G100" s="334">
        <v>46091</v>
      </c>
      <c r="H100" s="335"/>
      <c r="I100" s="319">
        <f>H100/G100</f>
        <v>0</v>
      </c>
    </row>
    <row r="101" spans="2:9" ht="20.25">
      <c r="B101" s="325">
        <v>341</v>
      </c>
      <c r="C101" s="324" t="s">
        <v>341</v>
      </c>
      <c r="D101" s="320" t="s">
        <v>342</v>
      </c>
      <c r="E101" s="334"/>
      <c r="F101" s="334">
        <v>926</v>
      </c>
      <c r="G101" s="334">
        <v>120</v>
      </c>
      <c r="H101" s="335">
        <v>121167</v>
      </c>
      <c r="I101" s="319">
        <f>H101/G101</f>
        <v>1009.725</v>
      </c>
    </row>
    <row r="102" spans="2:9" ht="20.25">
      <c r="B102" s="328"/>
      <c r="C102" s="315" t="s">
        <v>343</v>
      </c>
      <c r="D102" s="320" t="s">
        <v>344</v>
      </c>
      <c r="E102" s="334"/>
      <c r="F102" s="334"/>
      <c r="G102" s="334"/>
      <c r="H102" s="335"/>
      <c r="I102" s="319"/>
    </row>
    <row r="103" spans="2:9" ht="20.25">
      <c r="B103" s="328">
        <v>35</v>
      </c>
      <c r="C103" s="315" t="s">
        <v>345</v>
      </c>
      <c r="D103" s="320" t="s">
        <v>346</v>
      </c>
      <c r="E103" s="334"/>
      <c r="F103" s="334"/>
      <c r="G103" s="334"/>
      <c r="H103" s="335">
        <v>105485</v>
      </c>
      <c r="I103" s="319"/>
    </row>
    <row r="104" spans="2:9" ht="20.25">
      <c r="B104" s="325">
        <v>350</v>
      </c>
      <c r="C104" s="324" t="s">
        <v>347</v>
      </c>
      <c r="D104" s="320" t="s">
        <v>348</v>
      </c>
      <c r="E104" s="334"/>
      <c r="F104" s="334"/>
      <c r="G104" s="334"/>
      <c r="H104" s="335">
        <v>105485</v>
      </c>
      <c r="I104" s="319"/>
    </row>
    <row r="105" spans="2:9" ht="20.25">
      <c r="B105" s="325">
        <v>351</v>
      </c>
      <c r="C105" s="324" t="s">
        <v>349</v>
      </c>
      <c r="D105" s="320" t="s">
        <v>350</v>
      </c>
      <c r="E105" s="334"/>
      <c r="F105" s="334">
        <v>226</v>
      </c>
      <c r="G105" s="334"/>
      <c r="H105" s="335"/>
      <c r="I105" s="319"/>
    </row>
    <row r="106" spans="2:9" ht="37.5">
      <c r="B106" s="328"/>
      <c r="C106" s="315" t="s">
        <v>351</v>
      </c>
      <c r="D106" s="320" t="s">
        <v>352</v>
      </c>
      <c r="E106" s="334">
        <v>173684</v>
      </c>
      <c r="F106" s="334">
        <v>151018</v>
      </c>
      <c r="G106" s="334">
        <v>123759</v>
      </c>
      <c r="H106" s="335">
        <v>108057</v>
      </c>
      <c r="I106" s="319">
        <f>H106/G106</f>
        <v>0.8731243788330546</v>
      </c>
    </row>
    <row r="107" spans="2:9" ht="37.5">
      <c r="B107" s="328">
        <v>40</v>
      </c>
      <c r="C107" s="315" t="s">
        <v>353</v>
      </c>
      <c r="D107" s="320" t="s">
        <v>354</v>
      </c>
      <c r="E107" s="334">
        <v>2964</v>
      </c>
      <c r="F107" s="334">
        <v>600</v>
      </c>
      <c r="G107" s="334">
        <v>600</v>
      </c>
      <c r="H107" s="335">
        <v>6290</v>
      </c>
      <c r="I107" s="319">
        <f>H107/G107</f>
        <v>10.483333333333333</v>
      </c>
    </row>
    <row r="108" spans="2:9" ht="20.25">
      <c r="B108" s="325">
        <v>400</v>
      </c>
      <c r="C108" s="324" t="s">
        <v>355</v>
      </c>
      <c r="D108" s="320" t="s">
        <v>356</v>
      </c>
      <c r="E108" s="334"/>
      <c r="F108" s="334"/>
      <c r="G108" s="334"/>
      <c r="H108" s="335"/>
      <c r="I108" s="319"/>
    </row>
    <row r="109" spans="2:9" ht="37.5">
      <c r="B109" s="325">
        <v>401</v>
      </c>
      <c r="C109" s="324" t="s">
        <v>357</v>
      </c>
      <c r="D109" s="320" t="s">
        <v>358</v>
      </c>
      <c r="E109" s="334"/>
      <c r="F109" s="334"/>
      <c r="G109" s="334"/>
      <c r="H109" s="335"/>
      <c r="I109" s="319"/>
    </row>
    <row r="110" spans="2:9" ht="20.25">
      <c r="B110" s="325">
        <v>403</v>
      </c>
      <c r="C110" s="324" t="s">
        <v>359</v>
      </c>
      <c r="D110" s="320" t="s">
        <v>360</v>
      </c>
      <c r="E110" s="334"/>
      <c r="F110" s="334"/>
      <c r="G110" s="334"/>
      <c r="H110" s="335"/>
      <c r="I110" s="319"/>
    </row>
    <row r="111" spans="2:9" ht="20.25">
      <c r="B111" s="325">
        <v>404</v>
      </c>
      <c r="C111" s="324" t="s">
        <v>361</v>
      </c>
      <c r="D111" s="320" t="s">
        <v>362</v>
      </c>
      <c r="E111" s="334">
        <v>2964</v>
      </c>
      <c r="F111" s="334">
        <v>600</v>
      </c>
      <c r="G111" s="334">
        <v>600</v>
      </c>
      <c r="H111" s="335">
        <v>5329</v>
      </c>
      <c r="I111" s="319">
        <f>H111/G111</f>
        <v>8.881666666666666</v>
      </c>
    </row>
    <row r="112" spans="2:9" ht="20.25">
      <c r="B112" s="325">
        <v>405</v>
      </c>
      <c r="C112" s="324" t="s">
        <v>363</v>
      </c>
      <c r="D112" s="320" t="s">
        <v>364</v>
      </c>
      <c r="E112" s="334"/>
      <c r="F112" s="334"/>
      <c r="G112" s="334"/>
      <c r="H112" s="335">
        <v>961</v>
      </c>
      <c r="I112" s="319"/>
    </row>
    <row r="113" spans="2:9" ht="20.25">
      <c r="B113" s="325" t="s">
        <v>365</v>
      </c>
      <c r="C113" s="324" t="s">
        <v>366</v>
      </c>
      <c r="D113" s="320" t="s">
        <v>367</v>
      </c>
      <c r="E113" s="334"/>
      <c r="F113" s="334"/>
      <c r="G113" s="334"/>
      <c r="H113" s="335"/>
      <c r="I113" s="319"/>
    </row>
    <row r="114" spans="2:9" ht="37.5">
      <c r="B114" s="328">
        <v>41</v>
      </c>
      <c r="C114" s="315" t="s">
        <v>368</v>
      </c>
      <c r="D114" s="320" t="s">
        <v>369</v>
      </c>
      <c r="E114" s="334">
        <v>170720</v>
      </c>
      <c r="F114" s="334">
        <v>150418</v>
      </c>
      <c r="G114" s="334">
        <v>123159</v>
      </c>
      <c r="H114" s="335">
        <v>101767</v>
      </c>
      <c r="I114" s="319">
        <f>H114/G114</f>
        <v>0.8263058322980862</v>
      </c>
    </row>
    <row r="115" spans="2:9" ht="20.25">
      <c r="B115" s="325">
        <v>410</v>
      </c>
      <c r="C115" s="324" t="s">
        <v>370</v>
      </c>
      <c r="D115" s="320" t="s">
        <v>371</v>
      </c>
      <c r="E115" s="334"/>
      <c r="F115" s="334"/>
      <c r="G115" s="334"/>
      <c r="H115" s="335"/>
      <c r="I115" s="319"/>
    </row>
    <row r="116" spans="2:9" ht="20.25">
      <c r="B116" s="325">
        <v>411</v>
      </c>
      <c r="C116" s="324" t="s">
        <v>372</v>
      </c>
      <c r="D116" s="320" t="s">
        <v>373</v>
      </c>
      <c r="E116" s="334"/>
      <c r="F116" s="334"/>
      <c r="G116" s="334"/>
      <c r="H116" s="335"/>
      <c r="I116" s="319"/>
    </row>
    <row r="117" spans="2:9" ht="20.25">
      <c r="B117" s="325">
        <v>412</v>
      </c>
      <c r="C117" s="324" t="s">
        <v>374</v>
      </c>
      <c r="D117" s="320" t="s">
        <v>375</v>
      </c>
      <c r="E117" s="334"/>
      <c r="F117" s="334"/>
      <c r="G117" s="334"/>
      <c r="H117" s="335"/>
      <c r="I117" s="319"/>
    </row>
    <row r="118" spans="2:9" ht="37.5">
      <c r="B118" s="325">
        <v>413</v>
      </c>
      <c r="C118" s="324" t="s">
        <v>376</v>
      </c>
      <c r="D118" s="320" t="s">
        <v>377</v>
      </c>
      <c r="E118" s="334"/>
      <c r="F118" s="334"/>
      <c r="G118" s="334"/>
      <c r="H118" s="335"/>
      <c r="I118" s="319"/>
    </row>
    <row r="119" spans="2:9" ht="20.25">
      <c r="B119" s="325">
        <v>414</v>
      </c>
      <c r="C119" s="324" t="s">
        <v>378</v>
      </c>
      <c r="D119" s="320" t="s">
        <v>379</v>
      </c>
      <c r="E119" s="334">
        <v>73713</v>
      </c>
      <c r="F119" s="334">
        <v>78611</v>
      </c>
      <c r="G119" s="334">
        <v>69306</v>
      </c>
      <c r="H119" s="335">
        <v>30456</v>
      </c>
      <c r="I119" s="319">
        <f>H119/G119</f>
        <v>0.43944247251320234</v>
      </c>
    </row>
    <row r="120" spans="2:9" ht="20.25">
      <c r="B120" s="325">
        <v>415</v>
      </c>
      <c r="C120" s="324" t="s">
        <v>380</v>
      </c>
      <c r="D120" s="320" t="s">
        <v>381</v>
      </c>
      <c r="E120" s="334"/>
      <c r="F120" s="334"/>
      <c r="G120" s="334"/>
      <c r="H120" s="335"/>
      <c r="I120" s="319"/>
    </row>
    <row r="121" spans="2:9" ht="20.25">
      <c r="B121" s="325">
        <v>416</v>
      </c>
      <c r="C121" s="324" t="s">
        <v>382</v>
      </c>
      <c r="D121" s="320" t="s">
        <v>383</v>
      </c>
      <c r="E121" s="334"/>
      <c r="F121" s="334"/>
      <c r="G121" s="334"/>
      <c r="H121" s="335"/>
      <c r="I121" s="319"/>
    </row>
    <row r="122" spans="2:9" ht="20.25">
      <c r="B122" s="325">
        <v>419</v>
      </c>
      <c r="C122" s="324" t="s">
        <v>384</v>
      </c>
      <c r="D122" s="320" t="s">
        <v>385</v>
      </c>
      <c r="E122" s="334">
        <v>97007</v>
      </c>
      <c r="F122" s="334">
        <v>71807</v>
      </c>
      <c r="G122" s="334">
        <v>53853</v>
      </c>
      <c r="H122" s="335">
        <v>71311</v>
      </c>
      <c r="I122" s="319">
        <f>H122/G122</f>
        <v>1.3241787829833065</v>
      </c>
    </row>
    <row r="123" spans="2:9" ht="20.25">
      <c r="B123" s="328">
        <v>498</v>
      </c>
      <c r="C123" s="315" t="s">
        <v>386</v>
      </c>
      <c r="D123" s="320" t="s">
        <v>387</v>
      </c>
      <c r="E123" s="334"/>
      <c r="F123" s="334"/>
      <c r="G123" s="334"/>
      <c r="H123" s="335"/>
      <c r="I123" s="319"/>
    </row>
    <row r="124" spans="2:9" ht="37.5">
      <c r="B124" s="328" t="s">
        <v>388</v>
      </c>
      <c r="C124" s="315" t="s">
        <v>389</v>
      </c>
      <c r="D124" s="320" t="s">
        <v>390</v>
      </c>
      <c r="E124" s="334">
        <v>279458</v>
      </c>
      <c r="F124" s="334">
        <v>360858</v>
      </c>
      <c r="G124" s="334">
        <v>298473</v>
      </c>
      <c r="H124" s="335">
        <v>290274</v>
      </c>
      <c r="I124" s="319">
        <f>H124/G124</f>
        <v>0.9725301786091204</v>
      </c>
    </row>
    <row r="125" spans="2:9" ht="37.5">
      <c r="B125" s="328">
        <v>42</v>
      </c>
      <c r="C125" s="315" t="s">
        <v>391</v>
      </c>
      <c r="D125" s="320" t="s">
        <v>392</v>
      </c>
      <c r="E125" s="334">
        <v>54245</v>
      </c>
      <c r="F125" s="334">
        <v>101333</v>
      </c>
      <c r="G125" s="334">
        <v>70000</v>
      </c>
      <c r="H125" s="335">
        <v>48187</v>
      </c>
      <c r="I125" s="319">
        <f>H125/G125</f>
        <v>0.6883857142857143</v>
      </c>
    </row>
    <row r="126" spans="2:9" ht="37.5">
      <c r="B126" s="325">
        <v>420</v>
      </c>
      <c r="C126" s="324" t="s">
        <v>393</v>
      </c>
      <c r="D126" s="320" t="s">
        <v>394</v>
      </c>
      <c r="E126" s="334"/>
      <c r="F126" s="334"/>
      <c r="G126" s="334"/>
      <c r="H126" s="335"/>
      <c r="I126" s="319"/>
    </row>
    <row r="127" spans="2:9" ht="20.25">
      <c r="B127" s="325">
        <v>421</v>
      </c>
      <c r="C127" s="324" t="s">
        <v>395</v>
      </c>
      <c r="D127" s="320" t="s">
        <v>396</v>
      </c>
      <c r="E127" s="334"/>
      <c r="F127" s="334"/>
      <c r="G127" s="334"/>
      <c r="H127" s="335"/>
      <c r="I127" s="319"/>
    </row>
    <row r="128" spans="2:9" ht="20.25">
      <c r="B128" s="325">
        <v>422</v>
      </c>
      <c r="C128" s="324" t="s">
        <v>283</v>
      </c>
      <c r="D128" s="320" t="s">
        <v>397</v>
      </c>
      <c r="E128" s="334">
        <v>54245</v>
      </c>
      <c r="F128" s="334">
        <v>101333</v>
      </c>
      <c r="G128" s="334">
        <v>70000</v>
      </c>
      <c r="H128" s="335">
        <v>30706</v>
      </c>
      <c r="I128" s="319">
        <f>H128/G128</f>
        <v>0.43865714285714286</v>
      </c>
    </row>
    <row r="129" spans="2:9" ht="20.25">
      <c r="B129" s="325">
        <v>423</v>
      </c>
      <c r="C129" s="324" t="s">
        <v>286</v>
      </c>
      <c r="D129" s="320" t="s">
        <v>398</v>
      </c>
      <c r="E129" s="334"/>
      <c r="F129" s="334"/>
      <c r="G129" s="334"/>
      <c r="H129" s="335"/>
      <c r="I129" s="319"/>
    </row>
    <row r="130" spans="2:9" ht="37.5">
      <c r="B130" s="325">
        <v>427</v>
      </c>
      <c r="C130" s="324" t="s">
        <v>399</v>
      </c>
      <c r="D130" s="320" t="s">
        <v>400</v>
      </c>
      <c r="E130" s="334"/>
      <c r="F130" s="334"/>
      <c r="G130" s="334"/>
      <c r="H130" s="335"/>
      <c r="I130" s="319"/>
    </row>
    <row r="131" spans="2:9" ht="20.25">
      <c r="B131" s="325" t="s">
        <v>401</v>
      </c>
      <c r="C131" s="324" t="s">
        <v>402</v>
      </c>
      <c r="D131" s="320" t="s">
        <v>403</v>
      </c>
      <c r="E131" s="334"/>
      <c r="F131" s="334"/>
      <c r="G131" s="334"/>
      <c r="H131" s="335">
        <v>17481</v>
      </c>
      <c r="I131" s="319"/>
    </row>
    <row r="132" spans="2:9" ht="20.25">
      <c r="B132" s="328">
        <v>430</v>
      </c>
      <c r="C132" s="315" t="s">
        <v>404</v>
      </c>
      <c r="D132" s="320" t="s">
        <v>405</v>
      </c>
      <c r="E132" s="334">
        <v>14140</v>
      </c>
      <c r="F132" s="334">
        <v>4000</v>
      </c>
      <c r="G132" s="334">
        <v>0</v>
      </c>
      <c r="H132" s="335">
        <v>8889</v>
      </c>
      <c r="I132" s="319"/>
    </row>
    <row r="133" spans="2:9" ht="37.5">
      <c r="B133" s="328" t="s">
        <v>406</v>
      </c>
      <c r="C133" s="315" t="s">
        <v>407</v>
      </c>
      <c r="D133" s="320" t="s">
        <v>408</v>
      </c>
      <c r="E133" s="334">
        <v>78193</v>
      </c>
      <c r="F133" s="334">
        <v>75525</v>
      </c>
      <c r="G133" s="334">
        <v>63173</v>
      </c>
      <c r="H133" s="335">
        <v>99748</v>
      </c>
      <c r="I133" s="319">
        <f>H133/G133</f>
        <v>1.5789656973707122</v>
      </c>
    </row>
    <row r="134" spans="2:9" ht="20.25">
      <c r="B134" s="325">
        <v>431</v>
      </c>
      <c r="C134" s="324" t="s">
        <v>409</v>
      </c>
      <c r="D134" s="320" t="s">
        <v>410</v>
      </c>
      <c r="E134" s="334"/>
      <c r="F134" s="334"/>
      <c r="G134" s="334"/>
      <c r="H134" s="335"/>
      <c r="I134" s="319"/>
    </row>
    <row r="135" spans="2:9" ht="37.5">
      <c r="B135" s="325">
        <v>432</v>
      </c>
      <c r="C135" s="324" t="s">
        <v>411</v>
      </c>
      <c r="D135" s="320" t="s">
        <v>412</v>
      </c>
      <c r="E135" s="334"/>
      <c r="F135" s="334"/>
      <c r="G135" s="334"/>
      <c r="H135" s="335"/>
      <c r="I135" s="319"/>
    </row>
    <row r="136" spans="2:9" ht="20.25">
      <c r="B136" s="325">
        <v>433</v>
      </c>
      <c r="C136" s="324" t="s">
        <v>413</v>
      </c>
      <c r="D136" s="320" t="s">
        <v>414</v>
      </c>
      <c r="E136" s="334"/>
      <c r="F136" s="334"/>
      <c r="G136" s="334"/>
      <c r="H136" s="335"/>
      <c r="I136" s="319"/>
    </row>
    <row r="137" spans="2:9" ht="20.25">
      <c r="B137" s="325">
        <v>434</v>
      </c>
      <c r="C137" s="324" t="s">
        <v>415</v>
      </c>
      <c r="D137" s="320" t="s">
        <v>416</v>
      </c>
      <c r="E137" s="334"/>
      <c r="F137" s="334"/>
      <c r="G137" s="334"/>
      <c r="H137" s="335"/>
      <c r="I137" s="319"/>
    </row>
    <row r="138" spans="2:9" ht="20.25">
      <c r="B138" s="325">
        <v>435</v>
      </c>
      <c r="C138" s="324" t="s">
        <v>417</v>
      </c>
      <c r="D138" s="320" t="s">
        <v>418</v>
      </c>
      <c r="E138" s="334">
        <v>78193</v>
      </c>
      <c r="F138" s="334">
        <v>75525</v>
      </c>
      <c r="G138" s="334">
        <v>63173</v>
      </c>
      <c r="H138" s="335">
        <v>90569</v>
      </c>
      <c r="I138" s="319">
        <f>H138/G138</f>
        <v>1.4336662814810124</v>
      </c>
    </row>
    <row r="139" spans="2:9" ht="20.25">
      <c r="B139" s="325">
        <v>436</v>
      </c>
      <c r="C139" s="324" t="s">
        <v>419</v>
      </c>
      <c r="D139" s="320" t="s">
        <v>420</v>
      </c>
      <c r="E139" s="334"/>
      <c r="F139" s="334"/>
      <c r="G139" s="334"/>
      <c r="H139" s="335"/>
      <c r="I139" s="319"/>
    </row>
    <row r="140" spans="2:9" ht="20.25">
      <c r="B140" s="325">
        <v>439</v>
      </c>
      <c r="C140" s="324" t="s">
        <v>421</v>
      </c>
      <c r="D140" s="320" t="s">
        <v>422</v>
      </c>
      <c r="E140" s="334"/>
      <c r="F140" s="334"/>
      <c r="G140" s="334"/>
      <c r="H140" s="335">
        <v>9179</v>
      </c>
      <c r="I140" s="319"/>
    </row>
    <row r="141" spans="2:9" ht="20.25">
      <c r="B141" s="328" t="s">
        <v>423</v>
      </c>
      <c r="C141" s="315" t="s">
        <v>424</v>
      </c>
      <c r="D141" s="320" t="s">
        <v>425</v>
      </c>
      <c r="E141" s="334">
        <v>112507</v>
      </c>
      <c r="F141" s="334">
        <v>85000</v>
      </c>
      <c r="G141" s="334">
        <v>85300</v>
      </c>
      <c r="H141" s="335">
        <v>107312</v>
      </c>
      <c r="I141" s="319">
        <f aca="true" t="shared" si="0" ref="I141:I147">H141/G141</f>
        <v>1.2580539273153575</v>
      </c>
    </row>
    <row r="142" spans="2:9" ht="37.5">
      <c r="B142" s="328">
        <v>47</v>
      </c>
      <c r="C142" s="315" t="s">
        <v>426</v>
      </c>
      <c r="D142" s="320" t="s">
        <v>427</v>
      </c>
      <c r="E142" s="334"/>
      <c r="F142" s="334"/>
      <c r="G142" s="334"/>
      <c r="H142" s="335">
        <v>3003</v>
      </c>
      <c r="I142" s="319"/>
    </row>
    <row r="143" spans="2:9" ht="37.5">
      <c r="B143" s="328">
        <v>48</v>
      </c>
      <c r="C143" s="315" t="s">
        <v>428</v>
      </c>
      <c r="D143" s="320" t="s">
        <v>429</v>
      </c>
      <c r="E143" s="334">
        <v>20373</v>
      </c>
      <c r="F143" s="334">
        <v>25000</v>
      </c>
      <c r="G143" s="334">
        <v>20000</v>
      </c>
      <c r="H143" s="335">
        <v>10801</v>
      </c>
      <c r="I143" s="319">
        <f t="shared" si="0"/>
        <v>0.54005</v>
      </c>
    </row>
    <row r="144" spans="2:9" ht="20.25">
      <c r="B144" s="328" t="s">
        <v>430</v>
      </c>
      <c r="C144" s="315" t="s">
        <v>431</v>
      </c>
      <c r="D144" s="320" t="s">
        <v>432</v>
      </c>
      <c r="E144" s="334"/>
      <c r="F144" s="334">
        <v>73000</v>
      </c>
      <c r="G144" s="334">
        <v>60000</v>
      </c>
      <c r="H144" s="335">
        <v>12334</v>
      </c>
      <c r="I144" s="319">
        <f t="shared" si="0"/>
        <v>0.20556666666666668</v>
      </c>
    </row>
    <row r="145" spans="2:9" ht="56.25">
      <c r="B145" s="328"/>
      <c r="C145" s="315" t="s">
        <v>433</v>
      </c>
      <c r="D145" s="320" t="s">
        <v>434</v>
      </c>
      <c r="E145" s="334"/>
      <c r="F145" s="334"/>
      <c r="G145" s="334"/>
      <c r="H145" s="335"/>
      <c r="I145" s="319"/>
    </row>
    <row r="146" spans="2:9" ht="37.5">
      <c r="B146" s="328"/>
      <c r="C146" s="315" t="s">
        <v>435</v>
      </c>
      <c r="D146" s="320" t="s">
        <v>436</v>
      </c>
      <c r="E146" s="334">
        <v>661377</v>
      </c>
      <c r="F146" s="334">
        <v>716140</v>
      </c>
      <c r="G146" s="334">
        <v>627422</v>
      </c>
      <c r="H146" s="335">
        <v>572992</v>
      </c>
      <c r="I146" s="319">
        <f t="shared" si="0"/>
        <v>0.9132481806503437</v>
      </c>
    </row>
    <row r="147" spans="2:9" ht="21" thickBot="1">
      <c r="B147" s="338">
        <v>89</v>
      </c>
      <c r="C147" s="339" t="s">
        <v>437</v>
      </c>
      <c r="D147" s="340" t="s">
        <v>438</v>
      </c>
      <c r="E147" s="341">
        <v>8242</v>
      </c>
      <c r="F147" s="341">
        <v>5242</v>
      </c>
      <c r="G147" s="341">
        <v>5242</v>
      </c>
      <c r="H147" s="342">
        <v>2130</v>
      </c>
      <c r="I147" s="343">
        <f t="shared" si="0"/>
        <v>0.40633346051125524</v>
      </c>
    </row>
    <row r="149" spans="2:9" ht="18.75">
      <c r="B149" s="1" t="s">
        <v>100</v>
      </c>
      <c r="C149" s="1"/>
      <c r="D149" s="1"/>
      <c r="E149" s="13"/>
      <c r="F149" s="14"/>
      <c r="G149" s="12" t="s">
        <v>101</v>
      </c>
      <c r="H149" s="15"/>
      <c r="I149" s="12"/>
    </row>
    <row r="150" spans="2:9" ht="18.75">
      <c r="B150" s="1"/>
      <c r="C150" s="1"/>
      <c r="D150" s="13" t="s">
        <v>102</v>
      </c>
      <c r="E150" s="1"/>
      <c r="F150" s="1"/>
      <c r="G150" s="1"/>
      <c r="H150" s="1"/>
      <c r="I150" s="1"/>
    </row>
  </sheetData>
  <sheetProtection selectLockedCells="1" selectUnlockedCells="1"/>
  <mergeCells count="8">
    <mergeCell ref="I7:I8"/>
    <mergeCell ref="B5:H5"/>
    <mergeCell ref="B7:B8"/>
    <mergeCell ref="C7:C8"/>
    <mergeCell ref="D7:D8"/>
    <mergeCell ref="E7:E8"/>
    <mergeCell ref="F7:F8"/>
    <mergeCell ref="G7:H7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5"/>
  <sheetViews>
    <sheetView zoomScale="60" zoomScaleNormal="60" zoomScalePageLayoutView="0" workbookViewId="0" topLeftCell="A1">
      <selection activeCell="O13" sqref="O13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3" width="78.140625" style="1" customWidth="1"/>
    <col min="4" max="4" width="7.00390625" style="1" customWidth="1"/>
    <col min="5" max="5" width="23.421875" style="1" customWidth="1"/>
    <col min="6" max="6" width="25.00390625" style="1" customWidth="1"/>
    <col min="7" max="7" width="25.28125" style="1" customWidth="1"/>
    <col min="8" max="8" width="25.57421875" style="1" customWidth="1"/>
    <col min="9" max="9" width="26.421875" style="1" customWidth="1"/>
    <col min="10" max="16384" width="9.140625" style="1" customWidth="1"/>
  </cols>
  <sheetData>
    <row r="2" ht="15.75">
      <c r="I2" s="2" t="s">
        <v>439</v>
      </c>
    </row>
    <row r="3" spans="2:4" ht="15.75">
      <c r="B3" s="3" t="s">
        <v>1336</v>
      </c>
      <c r="C3" s="16"/>
      <c r="D3" s="16"/>
    </row>
    <row r="4" spans="2:4" ht="15.75">
      <c r="B4" s="3" t="s">
        <v>1</v>
      </c>
      <c r="C4" s="16"/>
      <c r="D4" s="16"/>
    </row>
    <row r="5" spans="2:9" ht="24.75" customHeight="1">
      <c r="B5"/>
      <c r="C5"/>
      <c r="I5" s="2"/>
    </row>
    <row r="6" spans="2:9" s="3" customFormat="1" ht="24.75" customHeight="1">
      <c r="B6" s="511" t="s">
        <v>440</v>
      </c>
      <c r="C6" s="511"/>
      <c r="D6" s="511"/>
      <c r="E6" s="511"/>
      <c r="F6" s="511"/>
      <c r="G6" s="511"/>
      <c r="H6" s="511"/>
      <c r="I6" s="511"/>
    </row>
    <row r="7" spans="2:9" s="3" customFormat="1" ht="24.75" customHeight="1">
      <c r="B7" s="29"/>
      <c r="C7" s="29"/>
      <c r="D7" s="29"/>
      <c r="E7" s="29"/>
      <c r="F7" s="29"/>
      <c r="G7" s="29"/>
      <c r="H7" s="29"/>
      <c r="I7" s="29"/>
    </row>
    <row r="8" spans="2:9" s="3" customFormat="1" ht="24.75" customHeight="1">
      <c r="B8" s="511" t="s">
        <v>1320</v>
      </c>
      <c r="C8" s="511"/>
      <c r="D8" s="511"/>
      <c r="E8" s="511"/>
      <c r="F8" s="511"/>
      <c r="G8" s="511"/>
      <c r="H8" s="511"/>
      <c r="I8" s="511"/>
    </row>
    <row r="9" ht="18.75" customHeight="1" thickBot="1">
      <c r="I9" s="6" t="s">
        <v>441</v>
      </c>
    </row>
    <row r="10" spans="2:9" ht="30.75" customHeight="1">
      <c r="B10" s="512"/>
      <c r="C10" s="514" t="s">
        <v>4</v>
      </c>
      <c r="D10" s="516" t="s">
        <v>105</v>
      </c>
      <c r="E10" s="503" t="s">
        <v>6</v>
      </c>
      <c r="F10" s="503" t="s">
        <v>7</v>
      </c>
      <c r="G10" s="505" t="s">
        <v>1321</v>
      </c>
      <c r="H10" s="506"/>
      <c r="I10" s="507" t="s">
        <v>1322</v>
      </c>
    </row>
    <row r="11" spans="2:9" ht="39.75" customHeight="1">
      <c r="B11" s="513"/>
      <c r="C11" s="515"/>
      <c r="D11" s="517"/>
      <c r="E11" s="504"/>
      <c r="F11" s="504"/>
      <c r="G11" s="344" t="s">
        <v>8</v>
      </c>
      <c r="H11" s="345" t="s">
        <v>9</v>
      </c>
      <c r="I11" s="508"/>
    </row>
    <row r="12" spans="2:9" ht="33.75" customHeight="1">
      <c r="B12" s="359">
        <v>1</v>
      </c>
      <c r="C12" s="361" t="s">
        <v>442</v>
      </c>
      <c r="D12" s="347"/>
      <c r="E12" s="288"/>
      <c r="F12" s="288"/>
      <c r="G12" s="348"/>
      <c r="H12" s="348"/>
      <c r="I12" s="349"/>
    </row>
    <row r="13" spans="2:9" ht="18.75">
      <c r="B13" s="359">
        <v>2</v>
      </c>
      <c r="C13" s="361" t="s">
        <v>443</v>
      </c>
      <c r="D13" s="347">
        <v>3001</v>
      </c>
      <c r="E13" s="350">
        <v>494274480</v>
      </c>
      <c r="F13" s="350">
        <v>569402000</v>
      </c>
      <c r="G13" s="351">
        <v>142351000</v>
      </c>
      <c r="H13" s="351">
        <v>165933534</v>
      </c>
      <c r="I13" s="352">
        <f>H13/G13</f>
        <v>1.165664687989547</v>
      </c>
    </row>
    <row r="14" spans="2:9" ht="30" customHeight="1">
      <c r="B14" s="359">
        <v>3</v>
      </c>
      <c r="C14" s="362" t="s">
        <v>444</v>
      </c>
      <c r="D14" s="347">
        <v>3002</v>
      </c>
      <c r="E14" s="350">
        <v>494274480</v>
      </c>
      <c r="F14" s="350">
        <v>559402000</v>
      </c>
      <c r="G14" s="351">
        <v>139851000</v>
      </c>
      <c r="H14" s="351">
        <v>165933534</v>
      </c>
      <c r="I14" s="352">
        <f>H14/G14</f>
        <v>1.1865023060256987</v>
      </c>
    </row>
    <row r="15" spans="2:9" ht="30" customHeight="1">
      <c r="B15" s="359">
        <v>4</v>
      </c>
      <c r="C15" s="362" t="s">
        <v>445</v>
      </c>
      <c r="D15" s="347">
        <v>3003</v>
      </c>
      <c r="E15" s="350"/>
      <c r="F15" s="350">
        <v>10000000</v>
      </c>
      <c r="G15" s="351">
        <v>2500000</v>
      </c>
      <c r="H15" s="351"/>
      <c r="I15" s="352">
        <f>H15/G15</f>
        <v>0</v>
      </c>
    </row>
    <row r="16" spans="2:9" ht="30" customHeight="1">
      <c r="B16" s="359">
        <v>5</v>
      </c>
      <c r="C16" s="362" t="s">
        <v>446</v>
      </c>
      <c r="D16" s="347">
        <v>3004</v>
      </c>
      <c r="E16" s="350"/>
      <c r="F16" s="350"/>
      <c r="G16" s="351"/>
      <c r="H16" s="351"/>
      <c r="I16" s="352"/>
    </row>
    <row r="17" spans="2:9" ht="18.75">
      <c r="B17" s="359">
        <v>6</v>
      </c>
      <c r="C17" s="361" t="s">
        <v>447</v>
      </c>
      <c r="D17" s="347">
        <v>3005</v>
      </c>
      <c r="E17" s="350">
        <v>499639292</v>
      </c>
      <c r="F17" s="350">
        <v>500682000</v>
      </c>
      <c r="G17" s="351">
        <v>130034000</v>
      </c>
      <c r="H17" s="351">
        <v>152031579</v>
      </c>
      <c r="I17" s="352">
        <f>H17/G17</f>
        <v>1.1691679022409525</v>
      </c>
    </row>
    <row r="18" spans="2:9" ht="27" customHeight="1">
      <c r="B18" s="359">
        <v>7</v>
      </c>
      <c r="C18" s="362" t="s">
        <v>448</v>
      </c>
      <c r="D18" s="347">
        <v>3006</v>
      </c>
      <c r="E18" s="350">
        <v>233183550</v>
      </c>
      <c r="F18" s="350">
        <v>163472000</v>
      </c>
      <c r="G18" s="351">
        <v>45666000</v>
      </c>
      <c r="H18" s="351">
        <v>64677084</v>
      </c>
      <c r="I18" s="352">
        <f>H18/G18</f>
        <v>1.4163071869662331</v>
      </c>
    </row>
    <row r="19" spans="2:9" ht="30" customHeight="1">
      <c r="B19" s="359">
        <v>8</v>
      </c>
      <c r="C19" s="362" t="s">
        <v>449</v>
      </c>
      <c r="D19" s="347">
        <v>3007</v>
      </c>
      <c r="E19" s="350">
        <v>255450742</v>
      </c>
      <c r="F19" s="350">
        <v>33721000</v>
      </c>
      <c r="G19" s="351">
        <v>84368000</v>
      </c>
      <c r="H19" s="351">
        <v>87354495</v>
      </c>
      <c r="I19" s="352">
        <f>H19/G19</f>
        <v>1.0353984330551869</v>
      </c>
    </row>
    <row r="20" spans="2:9" ht="30" customHeight="1">
      <c r="B20" s="359">
        <v>9</v>
      </c>
      <c r="C20" s="362" t="s">
        <v>450</v>
      </c>
      <c r="D20" s="347">
        <v>3008</v>
      </c>
      <c r="E20" s="350">
        <v>11005000</v>
      </c>
      <c r="F20" s="350"/>
      <c r="G20" s="351"/>
      <c r="H20" s="351"/>
      <c r="I20" s="352"/>
    </row>
    <row r="21" spans="2:9" ht="30" customHeight="1">
      <c r="B21" s="359">
        <v>10</v>
      </c>
      <c r="C21" s="362" t="s">
        <v>451</v>
      </c>
      <c r="D21" s="347">
        <v>3009</v>
      </c>
      <c r="E21" s="350"/>
      <c r="F21" s="350"/>
      <c r="G21" s="351"/>
      <c r="H21" s="351"/>
      <c r="I21" s="352"/>
    </row>
    <row r="22" spans="2:9" ht="30" customHeight="1">
      <c r="B22" s="359">
        <v>11</v>
      </c>
      <c r="C22" s="362" t="s">
        <v>452</v>
      </c>
      <c r="D22" s="347">
        <v>3010</v>
      </c>
      <c r="E22" s="350"/>
      <c r="F22" s="350"/>
      <c r="G22" s="351"/>
      <c r="H22" s="351"/>
      <c r="I22" s="352"/>
    </row>
    <row r="23" spans="2:9" ht="18.75">
      <c r="B23" s="359">
        <v>12</v>
      </c>
      <c r="C23" s="361" t="s">
        <v>453</v>
      </c>
      <c r="D23" s="347">
        <v>3011</v>
      </c>
      <c r="E23" s="350"/>
      <c r="F23" s="350">
        <v>68720000</v>
      </c>
      <c r="G23" s="351"/>
      <c r="H23" s="351">
        <v>13901955</v>
      </c>
      <c r="I23" s="352"/>
    </row>
    <row r="24" spans="2:9" ht="18.75">
      <c r="B24" s="359">
        <v>13</v>
      </c>
      <c r="C24" s="361" t="s">
        <v>454</v>
      </c>
      <c r="D24" s="347">
        <v>3012</v>
      </c>
      <c r="E24" s="350">
        <v>5364812</v>
      </c>
      <c r="F24" s="350"/>
      <c r="G24" s="351"/>
      <c r="H24" s="351"/>
      <c r="I24" s="352"/>
    </row>
    <row r="25" spans="2:9" ht="18.75">
      <c r="B25" s="359">
        <v>14</v>
      </c>
      <c r="C25" s="361" t="s">
        <v>455</v>
      </c>
      <c r="D25" s="347"/>
      <c r="E25" s="350"/>
      <c r="F25" s="350"/>
      <c r="G25" s="351"/>
      <c r="H25" s="351"/>
      <c r="I25" s="352"/>
    </row>
    <row r="26" spans="2:9" ht="18.75">
      <c r="B26" s="359">
        <v>15</v>
      </c>
      <c r="C26" s="361" t="s">
        <v>456</v>
      </c>
      <c r="D26" s="347">
        <v>3013</v>
      </c>
      <c r="E26" s="350"/>
      <c r="F26" s="350"/>
      <c r="G26" s="351"/>
      <c r="H26" s="351"/>
      <c r="I26" s="352"/>
    </row>
    <row r="27" spans="2:9" ht="30" customHeight="1">
      <c r="B27" s="359">
        <v>16</v>
      </c>
      <c r="C27" s="362" t="s">
        <v>457</v>
      </c>
      <c r="D27" s="347">
        <v>3014</v>
      </c>
      <c r="E27" s="350"/>
      <c r="F27" s="350"/>
      <c r="G27" s="351"/>
      <c r="H27" s="351"/>
      <c r="I27" s="352"/>
    </row>
    <row r="28" spans="2:9" ht="36" customHeight="1">
      <c r="B28" s="359">
        <v>17</v>
      </c>
      <c r="C28" s="362" t="s">
        <v>458</v>
      </c>
      <c r="D28" s="347">
        <v>3015</v>
      </c>
      <c r="E28" s="350"/>
      <c r="F28" s="350"/>
      <c r="G28" s="351"/>
      <c r="H28" s="351"/>
      <c r="I28" s="352"/>
    </row>
    <row r="29" spans="2:9" ht="30" customHeight="1">
      <c r="B29" s="359">
        <v>18</v>
      </c>
      <c r="C29" s="362" t="s">
        <v>459</v>
      </c>
      <c r="D29" s="347">
        <v>3016</v>
      </c>
      <c r="E29" s="350"/>
      <c r="F29" s="350"/>
      <c r="G29" s="351"/>
      <c r="H29" s="351"/>
      <c r="I29" s="352"/>
    </row>
    <row r="30" spans="2:9" ht="33.75" customHeight="1">
      <c r="B30" s="359">
        <v>19</v>
      </c>
      <c r="C30" s="362" t="s">
        <v>460</v>
      </c>
      <c r="D30" s="347">
        <v>3017</v>
      </c>
      <c r="E30" s="350"/>
      <c r="F30" s="350"/>
      <c r="G30" s="351"/>
      <c r="H30" s="351"/>
      <c r="I30" s="352"/>
    </row>
    <row r="31" spans="2:9" ht="33.75" customHeight="1">
      <c r="B31" s="359">
        <v>20</v>
      </c>
      <c r="C31" s="362" t="s">
        <v>461</v>
      </c>
      <c r="D31" s="347">
        <v>3018</v>
      </c>
      <c r="E31" s="350"/>
      <c r="F31" s="350"/>
      <c r="G31" s="351"/>
      <c r="H31" s="351"/>
      <c r="I31" s="352"/>
    </row>
    <row r="32" spans="2:9" ht="18.75">
      <c r="B32" s="359">
        <v>21</v>
      </c>
      <c r="C32" s="361" t="s">
        <v>462</v>
      </c>
      <c r="D32" s="347">
        <v>3019</v>
      </c>
      <c r="E32" s="350">
        <v>468000</v>
      </c>
      <c r="F32" s="350"/>
      <c r="G32" s="351"/>
      <c r="H32" s="351"/>
      <c r="I32" s="352"/>
    </row>
    <row r="33" spans="2:9" ht="30" customHeight="1">
      <c r="B33" s="359">
        <v>22</v>
      </c>
      <c r="C33" s="362" t="s">
        <v>463</v>
      </c>
      <c r="D33" s="347">
        <v>3020</v>
      </c>
      <c r="E33" s="350"/>
      <c r="F33" s="350"/>
      <c r="G33" s="351"/>
      <c r="H33" s="351"/>
      <c r="I33" s="352"/>
    </row>
    <row r="34" spans="2:9" ht="33.75" customHeight="1">
      <c r="B34" s="359">
        <v>23</v>
      </c>
      <c r="C34" s="362" t="s">
        <v>464</v>
      </c>
      <c r="D34" s="347">
        <v>3021</v>
      </c>
      <c r="E34" s="350">
        <v>468000</v>
      </c>
      <c r="F34" s="350"/>
      <c r="G34" s="351"/>
      <c r="H34" s="351"/>
      <c r="I34" s="352"/>
    </row>
    <row r="35" spans="2:9" ht="30" customHeight="1">
      <c r="B35" s="359">
        <v>24</v>
      </c>
      <c r="C35" s="362" t="s">
        <v>465</v>
      </c>
      <c r="D35" s="347">
        <v>3022</v>
      </c>
      <c r="E35" s="350"/>
      <c r="F35" s="350"/>
      <c r="G35" s="351"/>
      <c r="H35" s="351"/>
      <c r="I35" s="352"/>
    </row>
    <row r="36" spans="2:9" ht="18.75">
      <c r="B36" s="359">
        <v>25</v>
      </c>
      <c r="C36" s="361" t="s">
        <v>466</v>
      </c>
      <c r="D36" s="347">
        <v>3023</v>
      </c>
      <c r="E36" s="350"/>
      <c r="F36" s="350"/>
      <c r="G36" s="351"/>
      <c r="H36" s="351"/>
      <c r="I36" s="352"/>
    </row>
    <row r="37" spans="2:9" ht="18.75">
      <c r="B37" s="359">
        <v>26</v>
      </c>
      <c r="C37" s="361" t="s">
        <v>467</v>
      </c>
      <c r="D37" s="347">
        <v>3024</v>
      </c>
      <c r="E37" s="350">
        <v>468000</v>
      </c>
      <c r="F37" s="350"/>
      <c r="G37" s="351"/>
      <c r="H37" s="351"/>
      <c r="I37" s="352"/>
    </row>
    <row r="38" spans="2:9" ht="18.75">
      <c r="B38" s="359">
        <v>27</v>
      </c>
      <c r="C38" s="361" t="s">
        <v>468</v>
      </c>
      <c r="D38" s="347"/>
      <c r="E38" s="350"/>
      <c r="F38" s="350"/>
      <c r="G38" s="351"/>
      <c r="H38" s="351"/>
      <c r="I38" s="352"/>
    </row>
    <row r="39" spans="2:9" ht="18.75">
      <c r="B39" s="359">
        <v>28</v>
      </c>
      <c r="C39" s="361" t="s">
        <v>469</v>
      </c>
      <c r="D39" s="347">
        <v>3025</v>
      </c>
      <c r="E39" s="350">
        <v>138050000</v>
      </c>
      <c r="F39" s="350">
        <v>50000000</v>
      </c>
      <c r="G39" s="351">
        <v>15000000</v>
      </c>
      <c r="H39" s="351">
        <v>26322891</v>
      </c>
      <c r="I39" s="352">
        <f>H39/G39</f>
        <v>1.7548594</v>
      </c>
    </row>
    <row r="40" spans="2:9" ht="30" customHeight="1">
      <c r="B40" s="359">
        <v>29</v>
      </c>
      <c r="C40" s="362" t="s">
        <v>470</v>
      </c>
      <c r="D40" s="347">
        <v>3026</v>
      </c>
      <c r="E40" s="350"/>
      <c r="F40" s="350"/>
      <c r="G40" s="351"/>
      <c r="H40" s="351"/>
      <c r="I40" s="352"/>
    </row>
    <row r="41" spans="2:9" ht="30" customHeight="1">
      <c r="B41" s="359">
        <v>30</v>
      </c>
      <c r="C41" s="362" t="s">
        <v>471</v>
      </c>
      <c r="D41" s="347">
        <v>3027</v>
      </c>
      <c r="E41" s="350">
        <v>138050000</v>
      </c>
      <c r="F41" s="350"/>
      <c r="G41" s="351"/>
      <c r="H41" s="351"/>
      <c r="I41" s="352"/>
    </row>
    <row r="42" spans="2:9" ht="30" customHeight="1">
      <c r="B42" s="359">
        <v>31</v>
      </c>
      <c r="C42" s="362" t="s">
        <v>472</v>
      </c>
      <c r="D42" s="347">
        <v>3028</v>
      </c>
      <c r="E42" s="350"/>
      <c r="F42" s="350">
        <v>50000000</v>
      </c>
      <c r="G42" s="351">
        <v>15000000</v>
      </c>
      <c r="H42" s="351">
        <v>26322891</v>
      </c>
      <c r="I42" s="352">
        <f>H42/G42</f>
        <v>1.7548594</v>
      </c>
    </row>
    <row r="43" spans="2:9" ht="33" customHeight="1">
      <c r="B43" s="359">
        <v>32</v>
      </c>
      <c r="C43" s="362" t="s">
        <v>473</v>
      </c>
      <c r="D43" s="347">
        <v>3029</v>
      </c>
      <c r="E43" s="350"/>
      <c r="F43" s="350"/>
      <c r="G43" s="351"/>
      <c r="H43" s="351"/>
      <c r="I43" s="352"/>
    </row>
    <row r="44" spans="2:9" ht="33" customHeight="1">
      <c r="B44" s="359">
        <v>33</v>
      </c>
      <c r="C44" s="362" t="s">
        <v>474</v>
      </c>
      <c r="D44" s="347">
        <v>3030</v>
      </c>
      <c r="E44" s="350"/>
      <c r="F44" s="350"/>
      <c r="G44" s="351"/>
      <c r="H44" s="351"/>
      <c r="I44" s="352"/>
    </row>
    <row r="45" spans="2:9" ht="18.75">
      <c r="B45" s="359">
        <v>34</v>
      </c>
      <c r="C45" s="361" t="s">
        <v>475</v>
      </c>
      <c r="D45" s="347">
        <v>3031</v>
      </c>
      <c r="E45" s="350">
        <v>132471188</v>
      </c>
      <c r="F45" s="350">
        <v>117220000</v>
      </c>
      <c r="G45" s="351">
        <v>15910000</v>
      </c>
      <c r="H45" s="351">
        <v>40168846</v>
      </c>
      <c r="I45" s="352">
        <f>H45/G45</f>
        <v>2.524754619736015</v>
      </c>
    </row>
    <row r="46" spans="2:9" ht="30" customHeight="1">
      <c r="B46" s="359">
        <v>35</v>
      </c>
      <c r="C46" s="362" t="s">
        <v>476</v>
      </c>
      <c r="D46" s="347">
        <v>3032</v>
      </c>
      <c r="E46" s="350"/>
      <c r="F46" s="350"/>
      <c r="G46" s="351"/>
      <c r="H46" s="351"/>
      <c r="I46" s="352"/>
    </row>
    <row r="47" spans="2:9" ht="30" customHeight="1">
      <c r="B47" s="359">
        <v>36</v>
      </c>
      <c r="C47" s="362" t="s">
        <v>477</v>
      </c>
      <c r="D47" s="347">
        <v>3033</v>
      </c>
      <c r="E47" s="350"/>
      <c r="F47" s="350">
        <v>49300000</v>
      </c>
      <c r="G47" s="351">
        <v>13300000</v>
      </c>
      <c r="H47" s="351">
        <v>17698236</v>
      </c>
      <c r="I47" s="352">
        <f>H47/G47</f>
        <v>1.3306944360902255</v>
      </c>
    </row>
    <row r="48" spans="2:9" ht="18.75">
      <c r="B48" s="359">
        <v>37</v>
      </c>
      <c r="C48" s="362" t="s">
        <v>478</v>
      </c>
      <c r="D48" s="347">
        <v>3034</v>
      </c>
      <c r="E48" s="350">
        <v>132471188</v>
      </c>
      <c r="F48" s="350">
        <v>67920000</v>
      </c>
      <c r="G48" s="351">
        <v>2610000</v>
      </c>
      <c r="H48" s="351">
        <v>22470610</v>
      </c>
      <c r="I48" s="352">
        <f>H48/G48</f>
        <v>8.609429118773946</v>
      </c>
    </row>
    <row r="49" spans="2:9" ht="18.75">
      <c r="B49" s="359">
        <v>38</v>
      </c>
      <c r="C49" s="362" t="s">
        <v>479</v>
      </c>
      <c r="D49" s="347">
        <v>3035</v>
      </c>
      <c r="E49" s="350"/>
      <c r="F49" s="350"/>
      <c r="G49" s="351"/>
      <c r="H49" s="351"/>
      <c r="I49" s="352"/>
    </row>
    <row r="50" spans="2:9" ht="30" customHeight="1">
      <c r="B50" s="359">
        <v>39</v>
      </c>
      <c r="C50" s="362" t="s">
        <v>480</v>
      </c>
      <c r="D50" s="347">
        <v>3036</v>
      </c>
      <c r="E50" s="350"/>
      <c r="F50" s="350"/>
      <c r="G50" s="351"/>
      <c r="H50" s="351"/>
      <c r="I50" s="352"/>
    </row>
    <row r="51" spans="2:9" ht="30" customHeight="1">
      <c r="B51" s="359">
        <v>40</v>
      </c>
      <c r="C51" s="362" t="s">
        <v>481</v>
      </c>
      <c r="D51" s="347">
        <v>3037</v>
      </c>
      <c r="E51" s="350"/>
      <c r="F51" s="350"/>
      <c r="G51" s="351"/>
      <c r="H51" s="351"/>
      <c r="I51" s="352"/>
    </row>
    <row r="52" spans="2:9" ht="30" customHeight="1">
      <c r="B52" s="359">
        <v>41</v>
      </c>
      <c r="C52" s="361" t="s">
        <v>482</v>
      </c>
      <c r="D52" s="347">
        <v>3038</v>
      </c>
      <c r="E52" s="350">
        <v>5578812</v>
      </c>
      <c r="F52" s="350"/>
      <c r="G52" s="351"/>
      <c r="H52" s="351"/>
      <c r="I52" s="352"/>
    </row>
    <row r="53" spans="2:9" ht="30" customHeight="1">
      <c r="B53" s="359">
        <v>42</v>
      </c>
      <c r="C53" s="361" t="s">
        <v>483</v>
      </c>
      <c r="D53" s="347">
        <v>3039</v>
      </c>
      <c r="E53" s="350"/>
      <c r="F53" s="350">
        <v>67220000</v>
      </c>
      <c r="G53" s="351">
        <v>910000</v>
      </c>
      <c r="H53" s="351">
        <v>13845955</v>
      </c>
      <c r="I53" s="352">
        <f>H53/G53</f>
        <v>15.215335164835166</v>
      </c>
    </row>
    <row r="54" spans="2:9" ht="30" customHeight="1">
      <c r="B54" s="359">
        <v>43</v>
      </c>
      <c r="C54" s="361" t="s">
        <v>1323</v>
      </c>
      <c r="D54" s="347">
        <v>3040</v>
      </c>
      <c r="E54" s="350">
        <v>632324480</v>
      </c>
      <c r="F54" s="350">
        <v>619402000</v>
      </c>
      <c r="G54" s="351">
        <v>157351000</v>
      </c>
      <c r="H54" s="351">
        <v>192256425</v>
      </c>
      <c r="I54" s="352">
        <f>H54/G54</f>
        <v>1.2218316057730805</v>
      </c>
    </row>
    <row r="55" spans="2:9" ht="18.75">
      <c r="B55" s="359">
        <v>44</v>
      </c>
      <c r="C55" s="361" t="s">
        <v>1324</v>
      </c>
      <c r="D55" s="347">
        <v>3041</v>
      </c>
      <c r="E55" s="350">
        <v>632578480</v>
      </c>
      <c r="F55" s="350">
        <v>617902000</v>
      </c>
      <c r="G55" s="351">
        <v>145944000</v>
      </c>
      <c r="H55" s="351">
        <v>192200425</v>
      </c>
      <c r="I55" s="352">
        <f>H55/G55</f>
        <v>1.3169463972482596</v>
      </c>
    </row>
    <row r="56" spans="2:9" ht="18.75">
      <c r="B56" s="359">
        <v>45</v>
      </c>
      <c r="C56" s="361" t="s">
        <v>1325</v>
      </c>
      <c r="D56" s="347">
        <v>3042</v>
      </c>
      <c r="E56" s="350"/>
      <c r="F56" s="350">
        <v>1500000</v>
      </c>
      <c r="G56" s="351">
        <v>11407000</v>
      </c>
      <c r="H56" s="351">
        <v>56000</v>
      </c>
      <c r="I56" s="352">
        <v>0.01</v>
      </c>
    </row>
    <row r="57" spans="2:9" ht="18.75">
      <c r="B57" s="346">
        <v>46</v>
      </c>
      <c r="C57" s="361" t="s">
        <v>1326</v>
      </c>
      <c r="D57" s="347">
        <v>3043</v>
      </c>
      <c r="E57" s="350">
        <v>254000</v>
      </c>
      <c r="F57" s="350"/>
      <c r="G57" s="351"/>
      <c r="H57" s="351"/>
      <c r="I57" s="352"/>
    </row>
    <row r="58" spans="2:9" ht="30" customHeight="1">
      <c r="B58" s="364">
        <v>47</v>
      </c>
      <c r="C58" s="361" t="s">
        <v>484</v>
      </c>
      <c r="D58" s="347">
        <v>3044</v>
      </c>
      <c r="E58" s="350">
        <v>1151000</v>
      </c>
      <c r="F58" s="350">
        <v>0</v>
      </c>
      <c r="G58" s="351"/>
      <c r="H58" s="351">
        <v>193000</v>
      </c>
      <c r="I58" s="352"/>
    </row>
    <row r="59" spans="2:9" ht="30" customHeight="1">
      <c r="B59" s="359">
        <v>48</v>
      </c>
      <c r="C59" s="361" t="s">
        <v>485</v>
      </c>
      <c r="D59" s="347">
        <v>3045</v>
      </c>
      <c r="E59" s="350"/>
      <c r="F59" s="350"/>
      <c r="G59" s="351"/>
      <c r="H59" s="351"/>
      <c r="I59" s="352"/>
    </row>
    <row r="60" spans="2:9" ht="31.5">
      <c r="B60" s="359">
        <v>49</v>
      </c>
      <c r="C60" s="361" t="s">
        <v>486</v>
      </c>
      <c r="D60" s="347">
        <v>3046</v>
      </c>
      <c r="E60" s="353"/>
      <c r="F60" s="353"/>
      <c r="G60" s="354"/>
      <c r="H60" s="354"/>
      <c r="I60" s="352"/>
    </row>
    <row r="61" spans="2:9" ht="32.25" thickBot="1">
      <c r="B61" s="360">
        <v>50</v>
      </c>
      <c r="C61" s="363" t="s">
        <v>1327</v>
      </c>
      <c r="D61" s="355">
        <v>3047</v>
      </c>
      <c r="E61" s="356">
        <v>897000</v>
      </c>
      <c r="F61" s="356">
        <v>1500000</v>
      </c>
      <c r="G61" s="357"/>
      <c r="H61" s="357">
        <v>249000</v>
      </c>
      <c r="I61" s="358"/>
    </row>
    <row r="64" spans="2:12" ht="15.75" customHeight="1">
      <c r="B64" s="509" t="s">
        <v>487</v>
      </c>
      <c r="C64" s="509"/>
      <c r="G64" s="510" t="s">
        <v>488</v>
      </c>
      <c r="H64" s="510"/>
      <c r="I64" s="510"/>
      <c r="J64" s="510"/>
      <c r="K64" s="510"/>
      <c r="L64" s="510"/>
    </row>
    <row r="65" ht="15.75">
      <c r="E65" s="32" t="s">
        <v>489</v>
      </c>
    </row>
  </sheetData>
  <sheetProtection selectLockedCells="1" selectUnlockedCells="1"/>
  <mergeCells count="12">
    <mergeCell ref="J64:L64"/>
    <mergeCell ref="B6:I6"/>
    <mergeCell ref="B8:I8"/>
    <mergeCell ref="B10:B11"/>
    <mergeCell ref="C10:C11"/>
    <mergeCell ref="D10:D11"/>
    <mergeCell ref="E10:E11"/>
    <mergeCell ref="F10:F11"/>
    <mergeCell ref="G10:H10"/>
    <mergeCell ref="I10:I11"/>
    <mergeCell ref="B64:C64"/>
    <mergeCell ref="G64:I64"/>
  </mergeCells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101"/>
  <sheetViews>
    <sheetView zoomScale="75" zoomScaleNormal="75" zoomScalePageLayoutView="0" workbookViewId="0" topLeftCell="A1">
      <selection activeCell="K15" sqref="K15"/>
    </sheetView>
  </sheetViews>
  <sheetFormatPr defaultColWidth="9.140625" defaultRowHeight="12.75"/>
  <cols>
    <col min="1" max="1" width="9.140625" style="1" customWidth="1"/>
    <col min="2" max="2" width="6.140625" style="1" customWidth="1"/>
    <col min="3" max="3" width="81.28125" style="1" customWidth="1"/>
    <col min="4" max="4" width="20.7109375" style="33" customWidth="1"/>
    <col min="5" max="7" width="20.7109375" style="1" customWidth="1"/>
    <col min="8" max="8" width="21.28125" style="1" customWidth="1"/>
    <col min="9" max="9" width="11.57421875" style="1" customWidth="1"/>
    <col min="10" max="10" width="12.7109375" style="1" customWidth="1"/>
    <col min="11" max="11" width="12.28125" style="1" customWidth="1"/>
    <col min="12" max="12" width="13.421875" style="1" customWidth="1"/>
    <col min="13" max="13" width="11.28125" style="1" customWidth="1"/>
    <col min="14" max="14" width="12.421875" style="1" customWidth="1"/>
    <col min="15" max="15" width="14.421875" style="1" customWidth="1"/>
    <col min="16" max="16" width="15.140625" style="1" customWidth="1"/>
    <col min="17" max="17" width="11.28125" style="1" customWidth="1"/>
    <col min="18" max="18" width="13.140625" style="1" customWidth="1"/>
    <col min="19" max="19" width="13.00390625" style="1" customWidth="1"/>
    <col min="20" max="20" width="14.140625" style="1" customWidth="1"/>
    <col min="21" max="21" width="26.57421875" style="1" customWidth="1"/>
    <col min="22" max="16384" width="9.140625" style="1" customWidth="1"/>
  </cols>
  <sheetData>
    <row r="4" ht="15.75">
      <c r="H4" s="2" t="s">
        <v>490</v>
      </c>
    </row>
    <row r="5" spans="1:256" ht="15.75">
      <c r="A5"/>
      <c r="B5" s="3" t="s">
        <v>1086</v>
      </c>
      <c r="C5" s="16"/>
      <c r="D5" s="34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.75">
      <c r="A6"/>
      <c r="B6" s="3" t="s">
        <v>1</v>
      </c>
      <c r="C6" s="16"/>
      <c r="D6" s="34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8" spans="2:9" ht="18.75">
      <c r="B8" s="477" t="s">
        <v>491</v>
      </c>
      <c r="C8" s="477"/>
      <c r="D8" s="477"/>
      <c r="E8" s="477"/>
      <c r="F8" s="477"/>
      <c r="G8" s="477"/>
      <c r="H8" s="477"/>
      <c r="I8" s="3"/>
    </row>
    <row r="9" spans="3:9" ht="16.5" thickBot="1">
      <c r="C9" s="3"/>
      <c r="D9" s="35"/>
      <c r="E9" s="3"/>
      <c r="F9" s="3"/>
      <c r="G9" s="3"/>
      <c r="H9" s="6" t="s">
        <v>441</v>
      </c>
      <c r="I9" s="3"/>
    </row>
    <row r="10" spans="2:24" ht="25.5" customHeight="1">
      <c r="B10" s="521" t="s">
        <v>492</v>
      </c>
      <c r="C10" s="523" t="s">
        <v>493</v>
      </c>
      <c r="D10" s="483" t="s">
        <v>6</v>
      </c>
      <c r="E10" s="483" t="s">
        <v>7</v>
      </c>
      <c r="F10" s="525" t="s">
        <v>1321</v>
      </c>
      <c r="G10" s="526"/>
      <c r="H10" s="487" t="s">
        <v>1328</v>
      </c>
      <c r="I10" s="519"/>
      <c r="J10" s="520"/>
      <c r="K10" s="519"/>
      <c r="L10" s="520"/>
      <c r="M10" s="519"/>
      <c r="N10" s="520"/>
      <c r="O10" s="519"/>
      <c r="P10" s="520"/>
      <c r="Q10" s="519"/>
      <c r="R10" s="520"/>
      <c r="S10" s="520"/>
      <c r="T10" s="520"/>
      <c r="U10" s="37"/>
      <c r="V10" s="37"/>
      <c r="W10" s="37"/>
      <c r="X10" s="37"/>
    </row>
    <row r="11" spans="2:24" ht="36.75" customHeight="1">
      <c r="B11" s="522"/>
      <c r="C11" s="524"/>
      <c r="D11" s="484"/>
      <c r="E11" s="484"/>
      <c r="F11" s="279" t="s">
        <v>8</v>
      </c>
      <c r="G11" s="279" t="s">
        <v>9</v>
      </c>
      <c r="H11" s="488"/>
      <c r="I11" s="519"/>
      <c r="J11" s="519"/>
      <c r="K11" s="519"/>
      <c r="L11" s="519"/>
      <c r="M11" s="519"/>
      <c r="N11" s="519"/>
      <c r="O11" s="519"/>
      <c r="P11" s="520"/>
      <c r="Q11" s="519"/>
      <c r="R11" s="520"/>
      <c r="S11" s="520"/>
      <c r="T11" s="520"/>
      <c r="U11" s="37"/>
      <c r="V11" s="37"/>
      <c r="W11" s="37"/>
      <c r="X11" s="37"/>
    </row>
    <row r="12" spans="2:24" s="12" customFormat="1" ht="35.25" customHeight="1">
      <c r="B12" s="375" t="s">
        <v>494</v>
      </c>
      <c r="C12" s="365" t="s">
        <v>495</v>
      </c>
      <c r="D12" s="366">
        <v>169962000</v>
      </c>
      <c r="E12" s="366">
        <v>185601240</v>
      </c>
      <c r="F12" s="299">
        <v>46400310</v>
      </c>
      <c r="G12" s="299">
        <v>36612000</v>
      </c>
      <c r="H12" s="376">
        <f>G12/F12</f>
        <v>0.7890464524913734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2:24" s="12" customFormat="1" ht="36.75" customHeight="1">
      <c r="B13" s="375" t="s">
        <v>496</v>
      </c>
      <c r="C13" s="365" t="s">
        <v>497</v>
      </c>
      <c r="D13" s="366">
        <v>242459000</v>
      </c>
      <c r="E13" s="366">
        <v>264766392</v>
      </c>
      <c r="F13" s="299">
        <v>66191598</v>
      </c>
      <c r="G13" s="299">
        <v>52229000</v>
      </c>
      <c r="H13" s="376">
        <f aca="true" t="shared" si="0" ref="H13:H40">G13/F13</f>
        <v>0.7890578499101956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</row>
    <row r="14" spans="2:24" s="12" customFormat="1" ht="35.25" customHeight="1">
      <c r="B14" s="375" t="s">
        <v>498</v>
      </c>
      <c r="C14" s="365" t="s">
        <v>499</v>
      </c>
      <c r="D14" s="366">
        <v>287928000</v>
      </c>
      <c r="E14" s="366">
        <v>312159576</v>
      </c>
      <c r="F14" s="299">
        <v>78039894</v>
      </c>
      <c r="G14" s="299">
        <v>64363000</v>
      </c>
      <c r="H14" s="376">
        <f t="shared" si="0"/>
        <v>0.8247448414012454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2:24" s="12" customFormat="1" ht="36" customHeight="1">
      <c r="B15" s="375" t="s">
        <v>500</v>
      </c>
      <c r="C15" s="365" t="s">
        <v>501</v>
      </c>
      <c r="D15" s="366"/>
      <c r="E15" s="366">
        <v>363</v>
      </c>
      <c r="F15" s="299">
        <v>363</v>
      </c>
      <c r="G15" s="299">
        <v>354</v>
      </c>
      <c r="H15" s="376">
        <f t="shared" si="0"/>
        <v>0.9752066115702479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</row>
    <row r="16" spans="2:24" s="12" customFormat="1" ht="36" customHeight="1">
      <c r="B16" s="375" t="s">
        <v>502</v>
      </c>
      <c r="C16" s="367" t="s">
        <v>503</v>
      </c>
      <c r="D16" s="366"/>
      <c r="E16" s="366">
        <v>280</v>
      </c>
      <c r="F16" s="299">
        <v>280</v>
      </c>
      <c r="G16" s="299">
        <v>254</v>
      </c>
      <c r="H16" s="376">
        <f t="shared" si="0"/>
        <v>0.9071428571428571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2:24" s="12" customFormat="1" ht="36" customHeight="1">
      <c r="B17" s="375" t="s">
        <v>504</v>
      </c>
      <c r="C17" s="367" t="s">
        <v>505</v>
      </c>
      <c r="D17" s="366"/>
      <c r="E17" s="366">
        <v>83</v>
      </c>
      <c r="F17" s="299">
        <v>83</v>
      </c>
      <c r="G17" s="299">
        <v>100</v>
      </c>
      <c r="H17" s="376">
        <f t="shared" si="0"/>
        <v>1.2048192771084338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2:24" s="12" customFormat="1" ht="30" customHeight="1">
      <c r="B18" s="375" t="s">
        <v>506</v>
      </c>
      <c r="C18" s="368" t="s">
        <v>507</v>
      </c>
      <c r="D18" s="366">
        <v>0</v>
      </c>
      <c r="E18" s="366"/>
      <c r="F18" s="299"/>
      <c r="G18" s="299"/>
      <c r="H18" s="376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</row>
    <row r="19" spans="2:24" s="12" customFormat="1" ht="30" customHeight="1">
      <c r="B19" s="375" t="s">
        <v>508</v>
      </c>
      <c r="C19" s="368" t="s">
        <v>509</v>
      </c>
      <c r="D19" s="369"/>
      <c r="E19" s="369"/>
      <c r="F19" s="299"/>
      <c r="G19" s="299"/>
      <c r="H19" s="376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2:24" s="12" customFormat="1" ht="30" customHeight="1">
      <c r="B20" s="375" t="s">
        <v>510</v>
      </c>
      <c r="C20" s="368" t="s">
        <v>511</v>
      </c>
      <c r="D20" s="369"/>
      <c r="E20" s="369"/>
      <c r="F20" s="299"/>
      <c r="G20" s="299"/>
      <c r="H20" s="376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2:24" s="12" customFormat="1" ht="30" customHeight="1">
      <c r="B21" s="375" t="s">
        <v>512</v>
      </c>
      <c r="C21" s="368" t="s">
        <v>513</v>
      </c>
      <c r="D21" s="369"/>
      <c r="E21" s="369"/>
      <c r="F21" s="299"/>
      <c r="G21" s="299"/>
      <c r="H21" s="37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</row>
    <row r="22" spans="2:24" s="12" customFormat="1" ht="30" customHeight="1">
      <c r="B22" s="375" t="s">
        <v>514</v>
      </c>
      <c r="C22" s="370" t="s">
        <v>515</v>
      </c>
      <c r="D22" s="369">
        <v>10036000</v>
      </c>
      <c r="E22" s="369">
        <v>7650000</v>
      </c>
      <c r="F22" s="299">
        <v>1912500</v>
      </c>
      <c r="G22" s="299">
        <v>3135000</v>
      </c>
      <c r="H22" s="376">
        <f t="shared" si="0"/>
        <v>1.6392156862745098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</row>
    <row r="23" spans="2:24" s="12" customFormat="1" ht="37.5">
      <c r="B23" s="375" t="s">
        <v>516</v>
      </c>
      <c r="C23" s="371" t="s">
        <v>517</v>
      </c>
      <c r="D23" s="372"/>
      <c r="E23" s="372">
        <v>35</v>
      </c>
      <c r="F23" s="299">
        <v>35</v>
      </c>
      <c r="G23" s="299">
        <v>31</v>
      </c>
      <c r="H23" s="376">
        <f t="shared" si="0"/>
        <v>0.8857142857142857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</row>
    <row r="24" spans="2:24" s="12" customFormat="1" ht="30" customHeight="1">
      <c r="B24" s="375" t="s">
        <v>518</v>
      </c>
      <c r="C24" s="370" t="s">
        <v>519</v>
      </c>
      <c r="D24" s="372"/>
      <c r="E24" s="372"/>
      <c r="F24" s="299"/>
      <c r="G24" s="299"/>
      <c r="H24" s="376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2:24" s="12" customFormat="1" ht="30" customHeight="1">
      <c r="B25" s="375" t="s">
        <v>520</v>
      </c>
      <c r="C25" s="368" t="s">
        <v>521</v>
      </c>
      <c r="D25" s="372"/>
      <c r="E25" s="372"/>
      <c r="F25" s="299"/>
      <c r="G25" s="299"/>
      <c r="H25" s="376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</row>
    <row r="26" spans="2:24" s="12" customFormat="1" ht="30" customHeight="1">
      <c r="B26" s="375" t="s">
        <v>522</v>
      </c>
      <c r="C26" s="370" t="s">
        <v>523</v>
      </c>
      <c r="D26" s="372"/>
      <c r="E26" s="372"/>
      <c r="F26" s="299"/>
      <c r="G26" s="299"/>
      <c r="H26" s="376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</row>
    <row r="27" spans="2:24" s="12" customFormat="1" ht="30" customHeight="1">
      <c r="B27" s="375" t="s">
        <v>524</v>
      </c>
      <c r="C27" s="370" t="s">
        <v>525</v>
      </c>
      <c r="D27" s="372"/>
      <c r="E27" s="372"/>
      <c r="F27" s="299"/>
      <c r="G27" s="299"/>
      <c r="H27" s="37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</row>
    <row r="28" spans="2:24" s="12" customFormat="1" ht="30" customHeight="1">
      <c r="B28" s="375" t="s">
        <v>526</v>
      </c>
      <c r="C28" s="370" t="s">
        <v>527</v>
      </c>
      <c r="D28" s="372"/>
      <c r="E28" s="372"/>
      <c r="F28" s="299"/>
      <c r="G28" s="299"/>
      <c r="H28" s="376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</row>
    <row r="29" spans="2:24" s="12" customFormat="1" ht="30" customHeight="1">
      <c r="B29" s="375" t="s">
        <v>528</v>
      </c>
      <c r="C29" s="370" t="s">
        <v>529</v>
      </c>
      <c r="D29" s="372"/>
      <c r="E29" s="372"/>
      <c r="F29" s="299"/>
      <c r="G29" s="299"/>
      <c r="H29" s="376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</row>
    <row r="30" spans="2:24" s="12" customFormat="1" ht="30" customHeight="1">
      <c r="B30" s="375" t="s">
        <v>530</v>
      </c>
      <c r="C30" s="370" t="s">
        <v>531</v>
      </c>
      <c r="D30" s="372">
        <v>798000</v>
      </c>
      <c r="E30" s="372">
        <v>900000</v>
      </c>
      <c r="F30" s="299">
        <v>225000</v>
      </c>
      <c r="G30" s="299">
        <v>185000</v>
      </c>
      <c r="H30" s="376">
        <f t="shared" si="0"/>
        <v>0.8222222222222222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2:24" s="12" customFormat="1" ht="30" customHeight="1">
      <c r="B31" s="375" t="s">
        <v>532</v>
      </c>
      <c r="C31" s="370" t="s">
        <v>533</v>
      </c>
      <c r="D31" s="372"/>
      <c r="E31" s="372">
        <v>3</v>
      </c>
      <c r="F31" s="299">
        <v>3</v>
      </c>
      <c r="G31" s="299">
        <v>3</v>
      </c>
      <c r="H31" s="376">
        <f t="shared" si="0"/>
        <v>1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</row>
    <row r="32" spans="2:24" s="12" customFormat="1" ht="30" customHeight="1">
      <c r="B32" s="375" t="s">
        <v>534</v>
      </c>
      <c r="C32" s="370" t="s">
        <v>535</v>
      </c>
      <c r="D32" s="372">
        <v>9723000</v>
      </c>
      <c r="E32" s="372">
        <v>10800000</v>
      </c>
      <c r="F32" s="299">
        <v>2700000</v>
      </c>
      <c r="G32" s="299">
        <v>2295000</v>
      </c>
      <c r="H32" s="376">
        <f t="shared" si="0"/>
        <v>0.85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</row>
    <row r="33" spans="2:24" s="12" customFormat="1" ht="30" customHeight="1">
      <c r="B33" s="375" t="s">
        <v>536</v>
      </c>
      <c r="C33" s="370" t="s">
        <v>537</v>
      </c>
      <c r="D33" s="372">
        <v>707000</v>
      </c>
      <c r="E33" s="372">
        <v>1100000</v>
      </c>
      <c r="F33" s="299">
        <v>275000</v>
      </c>
      <c r="G33" s="299">
        <v>128000</v>
      </c>
      <c r="H33" s="376">
        <f t="shared" si="0"/>
        <v>0.46545454545454545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2:24" s="26" customFormat="1" ht="30" customHeight="1">
      <c r="B34" s="375" t="s">
        <v>538</v>
      </c>
      <c r="C34" s="373" t="s">
        <v>539</v>
      </c>
      <c r="D34" s="372">
        <v>22330</v>
      </c>
      <c r="E34" s="372">
        <v>500000</v>
      </c>
      <c r="F34" s="299">
        <v>125000</v>
      </c>
      <c r="G34" s="299">
        <v>1000</v>
      </c>
      <c r="H34" s="376">
        <f t="shared" si="0"/>
        <v>0.008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</row>
    <row r="35" spans="2:24" s="12" customFormat="1" ht="30" customHeight="1">
      <c r="B35" s="375" t="s">
        <v>540</v>
      </c>
      <c r="C35" s="370" t="s">
        <v>541</v>
      </c>
      <c r="D35" s="372">
        <v>0</v>
      </c>
      <c r="E35" s="372">
        <v>2500000</v>
      </c>
      <c r="F35" s="299">
        <v>840000</v>
      </c>
      <c r="G35" s="299"/>
      <c r="H35" s="376">
        <f t="shared" si="0"/>
        <v>0</v>
      </c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</row>
    <row r="36" spans="2:24" s="12" customFormat="1" ht="30" customHeight="1">
      <c r="B36" s="375" t="s">
        <v>542</v>
      </c>
      <c r="C36" s="370" t="s">
        <v>543</v>
      </c>
      <c r="D36" s="372"/>
      <c r="E36" s="372"/>
      <c r="F36" s="299"/>
      <c r="G36" s="299"/>
      <c r="H36" s="376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</row>
    <row r="37" spans="2:24" s="12" customFormat="1" ht="30" customHeight="1">
      <c r="B37" s="375" t="s">
        <v>544</v>
      </c>
      <c r="C37" s="370" t="s">
        <v>545</v>
      </c>
      <c r="D37" s="372">
        <v>0</v>
      </c>
      <c r="E37" s="372">
        <v>600000</v>
      </c>
      <c r="F37" s="299"/>
      <c r="G37" s="299"/>
      <c r="H37" s="376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2:24" s="12" customFormat="1" ht="30" customHeight="1">
      <c r="B38" s="375" t="s">
        <v>546</v>
      </c>
      <c r="C38" s="370" t="s">
        <v>543</v>
      </c>
      <c r="D38" s="372"/>
      <c r="E38" s="372">
        <v>10</v>
      </c>
      <c r="F38" s="299"/>
      <c r="G38" s="299"/>
      <c r="H38" s="376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2:24" s="12" customFormat="1" ht="30" customHeight="1">
      <c r="B39" s="375" t="s">
        <v>547</v>
      </c>
      <c r="C39" s="370" t="s">
        <v>548</v>
      </c>
      <c r="D39" s="372"/>
      <c r="E39" s="372"/>
      <c r="F39" s="299"/>
      <c r="G39" s="299"/>
      <c r="H39" s="376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</row>
    <row r="40" spans="2:24" s="12" customFormat="1" ht="30" customHeight="1">
      <c r="B40" s="375" t="s">
        <v>549</v>
      </c>
      <c r="C40" s="370" t="s">
        <v>550</v>
      </c>
      <c r="D40" s="372">
        <v>546000</v>
      </c>
      <c r="E40" s="372">
        <v>1000000</v>
      </c>
      <c r="F40" s="299">
        <v>250000</v>
      </c>
      <c r="G40" s="299">
        <v>159000</v>
      </c>
      <c r="H40" s="376">
        <f t="shared" si="0"/>
        <v>0.636</v>
      </c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2:24" s="12" customFormat="1" ht="30" customHeight="1">
      <c r="B41" s="375" t="s">
        <v>551</v>
      </c>
      <c r="C41" s="370" t="s">
        <v>552</v>
      </c>
      <c r="D41" s="372"/>
      <c r="E41" s="372"/>
      <c r="F41" s="299"/>
      <c r="G41" s="299"/>
      <c r="H41" s="376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2:24" s="12" customFormat="1" ht="30" customHeight="1" thickBot="1">
      <c r="B42" s="377" t="s">
        <v>553</v>
      </c>
      <c r="C42" s="378" t="s">
        <v>554</v>
      </c>
      <c r="D42" s="374">
        <v>58000</v>
      </c>
      <c r="E42" s="374"/>
      <c r="F42" s="379"/>
      <c r="G42" s="379">
        <v>41000</v>
      </c>
      <c r="H42" s="380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</row>
    <row r="43" spans="2:24" s="12" customFormat="1" ht="18.75">
      <c r="B43" s="15"/>
      <c r="C43" s="14"/>
      <c r="D43" s="40"/>
      <c r="E43" s="14"/>
      <c r="F43" s="15"/>
      <c r="G43" s="15"/>
      <c r="H43" s="15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</row>
    <row r="44" spans="2:24" s="12" customFormat="1" ht="18.75">
      <c r="B44" s="15"/>
      <c r="C44" s="14" t="s">
        <v>555</v>
      </c>
      <c r="D44" s="40"/>
      <c r="E44" s="14"/>
      <c r="F44" s="15"/>
      <c r="G44" s="15"/>
      <c r="H44" s="15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2:24" s="12" customFormat="1" ht="27" customHeight="1">
      <c r="B45" s="15"/>
      <c r="C45" s="518" t="s">
        <v>556</v>
      </c>
      <c r="D45" s="518"/>
      <c r="E45" s="518"/>
      <c r="F45" s="518"/>
      <c r="G45" s="15"/>
      <c r="H45" s="15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</row>
    <row r="46" spans="2:24" ht="15.75">
      <c r="B46" s="36"/>
      <c r="C46" s="41"/>
      <c r="D46" s="42"/>
      <c r="E46" s="41"/>
      <c r="F46" s="36"/>
      <c r="G46" s="36"/>
      <c r="H46" s="36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2:24" ht="15.75" customHeight="1">
      <c r="B47" s="509" t="s">
        <v>487</v>
      </c>
      <c r="C47" s="509"/>
      <c r="D47" s="1"/>
      <c r="E47" s="510" t="s">
        <v>557</v>
      </c>
      <c r="F47" s="510"/>
      <c r="G47" s="510"/>
      <c r="H47" s="510"/>
      <c r="I47" s="32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4:24" ht="24" customHeight="1">
      <c r="D48" s="32" t="s">
        <v>489</v>
      </c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2:24" ht="15.75">
      <c r="B49" s="36"/>
      <c r="C49" s="41"/>
      <c r="D49" s="42"/>
      <c r="E49" s="41"/>
      <c r="F49" s="36"/>
      <c r="G49" s="36"/>
      <c r="H49" s="36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2:24" ht="15.75">
      <c r="B50" s="36"/>
      <c r="C50" s="37"/>
      <c r="D50" s="43"/>
      <c r="E50" s="37"/>
      <c r="F50" s="36"/>
      <c r="G50" s="36"/>
      <c r="H50" s="36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2:24" ht="15.75">
      <c r="B51" s="36"/>
      <c r="C51" s="37"/>
      <c r="D51" s="43"/>
      <c r="E51" s="37"/>
      <c r="F51" s="36"/>
      <c r="G51" s="36"/>
      <c r="H51" s="36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2:24" ht="15.75">
      <c r="B52" s="36"/>
      <c r="C52" s="37"/>
      <c r="D52" s="43"/>
      <c r="E52" s="37"/>
      <c r="F52" s="36"/>
      <c r="G52" s="36"/>
      <c r="H52" s="36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2:24" ht="15.75">
      <c r="B53" s="36"/>
      <c r="C53" s="44"/>
      <c r="D53" s="45"/>
      <c r="E53" s="44"/>
      <c r="F53" s="36"/>
      <c r="G53" s="36"/>
      <c r="H53" s="36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2:24" ht="15.75">
      <c r="B54" s="36"/>
      <c r="C54" s="44"/>
      <c r="D54" s="45"/>
      <c r="E54" s="44"/>
      <c r="F54" s="36"/>
      <c r="G54" s="36"/>
      <c r="H54" s="36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2:24" ht="15.75">
      <c r="B55" s="36"/>
      <c r="C55" s="44"/>
      <c r="D55" s="45"/>
      <c r="E55" s="44"/>
      <c r="F55" s="36"/>
      <c r="G55" s="36"/>
      <c r="H55" s="36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2:20" ht="15.75">
      <c r="B56" s="36"/>
      <c r="C56" s="44"/>
      <c r="D56" s="45"/>
      <c r="E56" s="44"/>
      <c r="F56" s="36"/>
      <c r="G56" s="36"/>
      <c r="H56" s="36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2:20" ht="15.75">
      <c r="B57" s="36"/>
      <c r="C57" s="44"/>
      <c r="D57" s="45"/>
      <c r="E57" s="44"/>
      <c r="F57" s="36"/>
      <c r="G57" s="36"/>
      <c r="H57" s="36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</row>
    <row r="58" spans="2:20" ht="15.75">
      <c r="B58" s="36"/>
      <c r="C58" s="44"/>
      <c r="D58" s="45"/>
      <c r="E58" s="44"/>
      <c r="F58" s="36"/>
      <c r="G58" s="36"/>
      <c r="H58" s="36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2:20" ht="15.75">
      <c r="B59" s="36"/>
      <c r="C59" s="37"/>
      <c r="D59" s="43"/>
      <c r="E59" s="37"/>
      <c r="F59" s="36"/>
      <c r="G59" s="36"/>
      <c r="H59" s="36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2:20" ht="15.75">
      <c r="B60" s="36"/>
      <c r="C60" s="37"/>
      <c r="D60" s="43"/>
      <c r="E60" s="37"/>
      <c r="F60" s="36"/>
      <c r="G60" s="36"/>
      <c r="H60" s="36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2:20" ht="15.75">
      <c r="B61" s="36"/>
      <c r="C61" s="37"/>
      <c r="D61" s="43"/>
      <c r="E61" s="37"/>
      <c r="F61" s="36"/>
      <c r="G61" s="36"/>
      <c r="H61" s="36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2:20" ht="15.75">
      <c r="B62" s="36"/>
      <c r="C62" s="44"/>
      <c r="D62" s="45"/>
      <c r="E62" s="44"/>
      <c r="F62" s="36"/>
      <c r="G62" s="36"/>
      <c r="H62" s="36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2:20" ht="15.75">
      <c r="B63" s="36"/>
      <c r="C63" s="44"/>
      <c r="D63" s="45"/>
      <c r="E63" s="44"/>
      <c r="F63" s="36"/>
      <c r="G63" s="36"/>
      <c r="H63" s="36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2:20" ht="15.75">
      <c r="B64" s="36"/>
      <c r="C64" s="44"/>
      <c r="D64" s="45"/>
      <c r="E64" s="44"/>
      <c r="F64" s="36"/>
      <c r="G64" s="36"/>
      <c r="H64" s="36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2:20" ht="15.75">
      <c r="B65" s="36"/>
      <c r="C65" s="44"/>
      <c r="D65" s="45"/>
      <c r="E65" s="44"/>
      <c r="F65" s="36"/>
      <c r="G65" s="36"/>
      <c r="H65" s="36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2:16" ht="15.75">
      <c r="B66" s="37"/>
      <c r="C66" s="37"/>
      <c r="D66" s="43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2:16" ht="15.75">
      <c r="B67" s="37"/>
      <c r="C67" s="37"/>
      <c r="D67" s="43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2:16" ht="15.75">
      <c r="B68" s="37"/>
      <c r="C68" s="37"/>
      <c r="D68" s="43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2:16" ht="15.75">
      <c r="B69" s="37"/>
      <c r="C69" s="37"/>
      <c r="D69" s="43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2:16" ht="15.75">
      <c r="B70" s="37"/>
      <c r="C70" s="37"/>
      <c r="D70" s="43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2:16" ht="15.75">
      <c r="B71" s="37"/>
      <c r="C71" s="37"/>
      <c r="D71" s="43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2:16" ht="15.75">
      <c r="B72" s="37"/>
      <c r="C72" s="37"/>
      <c r="D72" s="43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2:16" ht="15.75">
      <c r="B73" s="37"/>
      <c r="C73" s="37"/>
      <c r="D73" s="43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2:16" ht="15.75">
      <c r="B74" s="37"/>
      <c r="C74" s="37"/>
      <c r="D74" s="43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2:16" ht="15.75">
      <c r="B75" s="37"/>
      <c r="C75" s="37"/>
      <c r="D75" s="43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2:16" ht="15.75">
      <c r="B76" s="37"/>
      <c r="C76" s="37"/>
      <c r="D76" s="43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2:16" ht="15.75">
      <c r="B77" s="37"/>
      <c r="C77" s="37"/>
      <c r="D77" s="43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2:16" ht="15.75">
      <c r="B78" s="37"/>
      <c r="C78" s="37"/>
      <c r="D78" s="43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2:16" ht="15.75">
      <c r="B79" s="37"/>
      <c r="C79" s="37"/>
      <c r="D79" s="43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2:16" ht="15.75">
      <c r="B80" s="37"/>
      <c r="C80" s="37"/>
      <c r="D80" s="43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2:16" ht="15.75">
      <c r="B81" s="37"/>
      <c r="C81" s="37"/>
      <c r="D81" s="43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2:16" ht="15.75">
      <c r="B82" s="37"/>
      <c r="C82" s="37"/>
      <c r="D82" s="43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2:16" ht="15.75">
      <c r="B83" s="37"/>
      <c r="C83" s="37"/>
      <c r="D83" s="43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2:16" ht="15.75">
      <c r="B84" s="37"/>
      <c r="C84" s="37"/>
      <c r="D84" s="43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2:16" ht="15.75">
      <c r="B85" s="37"/>
      <c r="C85" s="37"/>
      <c r="D85" s="43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2:16" ht="15.75">
      <c r="B86" s="37"/>
      <c r="C86" s="37"/>
      <c r="D86" s="43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2:16" ht="15.75">
      <c r="B87" s="37"/>
      <c r="C87" s="37"/>
      <c r="D87" s="43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2:16" ht="15.75">
      <c r="B88" s="37"/>
      <c r="C88" s="37"/>
      <c r="D88" s="43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2:16" ht="15.75">
      <c r="B89" s="37"/>
      <c r="C89" s="37"/>
      <c r="D89" s="43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2:16" ht="15.75">
      <c r="B90" s="37"/>
      <c r="C90" s="37"/>
      <c r="D90" s="43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2:16" ht="15.75">
      <c r="B91" s="37"/>
      <c r="C91" s="37"/>
      <c r="D91" s="43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2:16" ht="15.75">
      <c r="B92" s="37"/>
      <c r="C92" s="37"/>
      <c r="D92" s="43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2:16" ht="15.75">
      <c r="B93" s="37"/>
      <c r="C93" s="37"/>
      <c r="D93" s="43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2:16" ht="15.75">
      <c r="B94" s="37"/>
      <c r="C94" s="37"/>
      <c r="D94" s="43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2:16" ht="15.75">
      <c r="B95" s="37"/>
      <c r="C95" s="37"/>
      <c r="D95" s="43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2:16" ht="15.75">
      <c r="B96" s="37"/>
      <c r="C96" s="37"/>
      <c r="D96" s="43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2:16" ht="15.75">
      <c r="B97" s="37"/>
      <c r="C97" s="37"/>
      <c r="D97" s="43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2:16" ht="15.75">
      <c r="B98" s="37"/>
      <c r="C98" s="37"/>
      <c r="D98" s="43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2:16" ht="15.75">
      <c r="B99" s="37"/>
      <c r="C99" s="37"/>
      <c r="D99" s="43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2:16" ht="15.75">
      <c r="B100" s="37"/>
      <c r="C100" s="37"/>
      <c r="D100" s="43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2:16" ht="15.75">
      <c r="B101" s="37"/>
      <c r="C101" s="37"/>
      <c r="D101" s="43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</sheetData>
  <sheetProtection selectLockedCells="1" selectUnlockedCells="1"/>
  <mergeCells count="22">
    <mergeCell ref="B8:H8"/>
    <mergeCell ref="B10:B11"/>
    <mergeCell ref="C10:C11"/>
    <mergeCell ref="D10:D11"/>
    <mergeCell ref="E10:E11"/>
    <mergeCell ref="F10:G10"/>
    <mergeCell ref="H10:H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C45:F45"/>
    <mergeCell ref="B47:C47"/>
    <mergeCell ref="E47:H47"/>
    <mergeCell ref="O10:O11"/>
    <mergeCell ref="P10:P11"/>
    <mergeCell ref="Q10:Q11"/>
  </mergeCells>
  <printOptions/>
  <pageMargins left="0.75" right="0.75" top="1" bottom="1" header="0.5118055555555555" footer="0.5118055555555555"/>
  <pageSetup fitToHeight="1" fitToWidth="1" horizontalDpi="600" verticalDpi="600" orientation="portrait" scale="47" r:id="rId1"/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="75" zoomScaleNormal="75" zoomScaleSheetLayoutView="86" zoomScalePageLayoutView="0" workbookViewId="0" topLeftCell="A1">
      <selection activeCell="D17" sqref="D17"/>
    </sheetView>
  </sheetViews>
  <sheetFormatPr defaultColWidth="9.140625" defaultRowHeight="12.75"/>
  <cols>
    <col min="1" max="1" width="7.7109375" style="1" customWidth="1"/>
    <col min="2" max="2" width="9.140625" style="1" customWidth="1"/>
    <col min="3" max="3" width="50.7109375" style="1" customWidth="1"/>
    <col min="4" max="4" width="52.7109375" style="1" customWidth="1"/>
    <col min="5" max="5" width="43.57421875" style="1" customWidth="1"/>
    <col min="6" max="6" width="35.00390625" style="37" customWidth="1"/>
    <col min="7" max="7" width="14.7109375" style="37" customWidth="1"/>
    <col min="8" max="8" width="15.8515625" style="37" customWidth="1"/>
    <col min="9" max="9" width="12.28125" style="1" customWidth="1"/>
    <col min="10" max="10" width="13.421875" style="1" customWidth="1"/>
    <col min="11" max="11" width="11.28125" style="1" customWidth="1"/>
    <col min="12" max="12" width="12.421875" style="1" customWidth="1"/>
    <col min="13" max="13" width="14.421875" style="1" customWidth="1"/>
    <col min="14" max="14" width="15.140625" style="1" customWidth="1"/>
    <col min="15" max="15" width="11.28125" style="1" customWidth="1"/>
    <col min="16" max="16" width="13.140625" style="1" customWidth="1"/>
    <col min="17" max="17" width="13.00390625" style="1" customWidth="1"/>
    <col min="18" max="18" width="14.140625" style="1" customWidth="1"/>
    <col min="19" max="19" width="26.57421875" style="1" customWidth="1"/>
    <col min="20" max="16384" width="9.140625" style="1" customWidth="1"/>
  </cols>
  <sheetData>
    <row r="2" spans="5:6" ht="15.75">
      <c r="E2" s="2" t="s">
        <v>558</v>
      </c>
      <c r="F2" s="2"/>
    </row>
    <row r="3" spans="2:8" s="3" customFormat="1" ht="15.75">
      <c r="B3" s="3" t="s">
        <v>1086</v>
      </c>
      <c r="F3" s="46"/>
      <c r="G3" s="46"/>
      <c r="H3" s="46"/>
    </row>
    <row r="4" spans="2:8" s="3" customFormat="1" ht="15.75">
      <c r="B4" s="3" t="s">
        <v>1</v>
      </c>
      <c r="F4" s="46"/>
      <c r="G4" s="46"/>
      <c r="H4" s="46"/>
    </row>
    <row r="7" spans="2:8" ht="18.75">
      <c r="B7" s="477" t="s">
        <v>559</v>
      </c>
      <c r="C7" s="477"/>
      <c r="D7" s="477"/>
      <c r="E7" s="477"/>
      <c r="F7" s="47"/>
      <c r="G7" s="47"/>
      <c r="H7" s="47"/>
    </row>
    <row r="8" spans="3:7" ht="16.5" customHeight="1" thickBot="1">
      <c r="C8" s="4"/>
      <c r="D8" s="4"/>
      <c r="E8" s="4"/>
      <c r="F8" s="4"/>
      <c r="G8" s="46"/>
    </row>
    <row r="9" spans="2:18" ht="25.5" customHeight="1" thickBot="1">
      <c r="B9" s="527" t="s">
        <v>492</v>
      </c>
      <c r="C9" s="528" t="s">
        <v>560</v>
      </c>
      <c r="D9" s="529" t="s">
        <v>561</v>
      </c>
      <c r="E9" s="530" t="s">
        <v>562</v>
      </c>
      <c r="F9" s="38"/>
      <c r="G9" s="48"/>
      <c r="H9" s="48"/>
      <c r="I9" s="519"/>
      <c r="J9" s="520"/>
      <c r="K9" s="519"/>
      <c r="L9" s="520"/>
      <c r="M9" s="519"/>
      <c r="N9" s="520"/>
      <c r="O9" s="519"/>
      <c r="P9" s="520"/>
      <c r="Q9" s="520"/>
      <c r="R9" s="520"/>
    </row>
    <row r="10" spans="2:18" ht="36.75" customHeight="1">
      <c r="B10" s="527"/>
      <c r="C10" s="528"/>
      <c r="D10" s="529"/>
      <c r="E10" s="530"/>
      <c r="F10" s="38"/>
      <c r="G10" s="49"/>
      <c r="H10" s="48"/>
      <c r="I10" s="519"/>
      <c r="J10" s="519"/>
      <c r="K10" s="519"/>
      <c r="L10" s="519"/>
      <c r="M10" s="519"/>
      <c r="N10" s="520"/>
      <c r="O10" s="519"/>
      <c r="P10" s="520"/>
      <c r="Q10" s="520"/>
      <c r="R10" s="520"/>
    </row>
    <row r="11" spans="2:18" s="12" customFormat="1" ht="36.75" customHeight="1">
      <c r="B11" s="50"/>
      <c r="C11" s="51" t="s">
        <v>1307</v>
      </c>
      <c r="D11" s="27">
        <v>257</v>
      </c>
      <c r="E11" s="273">
        <v>85</v>
      </c>
      <c r="F11" s="38"/>
      <c r="G11" s="52"/>
      <c r="H11" s="52"/>
      <c r="I11" s="53"/>
      <c r="J11" s="53"/>
      <c r="K11" s="53"/>
      <c r="L11" s="53"/>
      <c r="M11" s="53"/>
      <c r="N11" s="15"/>
      <c r="O11" s="53"/>
      <c r="P11" s="15"/>
      <c r="Q11" s="15"/>
      <c r="R11" s="15"/>
    </row>
    <row r="12" spans="2:18" s="12" customFormat="1" ht="18.75">
      <c r="B12" s="54" t="s">
        <v>494</v>
      </c>
      <c r="C12" s="55" t="s">
        <v>563</v>
      </c>
      <c r="D12" s="56">
        <v>5</v>
      </c>
      <c r="E12" s="274">
        <v>2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2:18" s="12" customFormat="1" ht="32.25">
      <c r="B13" s="54" t="s">
        <v>496</v>
      </c>
      <c r="C13" s="57" t="s">
        <v>564</v>
      </c>
      <c r="D13" s="278" t="s">
        <v>1311</v>
      </c>
      <c r="E13" s="275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2:18" s="12" customFormat="1" ht="18.75">
      <c r="B14" s="54" t="s">
        <v>498</v>
      </c>
      <c r="C14" s="57"/>
      <c r="D14" s="59"/>
      <c r="E14" s="275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2:18" s="12" customFormat="1" ht="18.75">
      <c r="B15" s="54" t="s">
        <v>500</v>
      </c>
      <c r="C15" s="57"/>
      <c r="D15" s="59"/>
      <c r="E15" s="275"/>
      <c r="F15" s="69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2:18" s="12" customFormat="1" ht="18.75">
      <c r="B16" s="54" t="s">
        <v>565</v>
      </c>
      <c r="C16" s="57"/>
      <c r="D16" s="59"/>
      <c r="E16" s="275"/>
      <c r="F16" s="37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2:18" s="12" customFormat="1" ht="13.5" customHeight="1">
      <c r="B17" s="60"/>
      <c r="C17" s="57"/>
      <c r="D17" s="59"/>
      <c r="E17" s="275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2:18" s="12" customFormat="1" ht="18.75">
      <c r="B18" s="54" t="s">
        <v>566</v>
      </c>
      <c r="C18" s="55" t="s">
        <v>567</v>
      </c>
      <c r="D18" s="56" t="s">
        <v>568</v>
      </c>
      <c r="E18" s="274">
        <v>17</v>
      </c>
      <c r="F18" s="37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2:18" s="12" customFormat="1" ht="18.75">
      <c r="B19" s="54" t="s">
        <v>569</v>
      </c>
      <c r="C19" s="61" t="s">
        <v>564</v>
      </c>
      <c r="D19" s="59"/>
      <c r="E19" s="275" t="s">
        <v>1312</v>
      </c>
      <c r="F19" s="37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2:18" s="12" customFormat="1" ht="18.75">
      <c r="B20" s="54" t="s">
        <v>570</v>
      </c>
      <c r="C20" s="61"/>
      <c r="D20" s="59"/>
      <c r="E20" s="275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2:18" s="12" customFormat="1" ht="18.75">
      <c r="B21" s="54" t="s">
        <v>571</v>
      </c>
      <c r="C21" s="61"/>
      <c r="D21" s="59"/>
      <c r="E21" s="275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2:18" s="62" customFormat="1" ht="36.75" customHeight="1" thickBot="1">
      <c r="B22" s="63"/>
      <c r="C22" s="64" t="s">
        <v>1308</v>
      </c>
      <c r="D22" s="276">
        <v>252</v>
      </c>
      <c r="E22" s="277">
        <v>100</v>
      </c>
      <c r="F22" s="37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2:18" s="12" customFormat="1" ht="18.75">
      <c r="B23" s="66"/>
      <c r="C23" s="67"/>
      <c r="D23" s="38"/>
      <c r="E23" s="38"/>
      <c r="F23" s="37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6:18" s="12" customFormat="1" ht="18.75"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3:18" s="12" customFormat="1" ht="18.75">
      <c r="C25" s="12" t="s">
        <v>572</v>
      </c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3:18" s="12" customFormat="1" ht="18.75">
      <c r="C26" s="12" t="s">
        <v>573</v>
      </c>
      <c r="F26" s="37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6:18" s="12" customFormat="1" ht="18.75">
      <c r="F27" s="37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6:18" s="12" customFormat="1" ht="18.75" customHeight="1">
      <c r="F28" s="37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2:18" s="12" customFormat="1" ht="18.75" customHeight="1">
      <c r="B29" s="12" t="s">
        <v>574</v>
      </c>
      <c r="C29" s="68" t="s">
        <v>1309</v>
      </c>
      <c r="E29" s="69" t="s">
        <v>1310</v>
      </c>
      <c r="F29" s="37"/>
      <c r="G29" s="69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4:18" ht="18.75">
      <c r="D30" s="13" t="s">
        <v>102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</row>
  </sheetData>
  <sheetProtection selectLockedCells="1" selectUnlockedCells="1"/>
  <mergeCells count="15">
    <mergeCell ref="B9:B10"/>
    <mergeCell ref="C9:C10"/>
    <mergeCell ref="D9:D10"/>
    <mergeCell ref="E9:E10"/>
    <mergeCell ref="O9:O10"/>
    <mergeCell ref="P9:P10"/>
    <mergeCell ref="Q9:Q10"/>
    <mergeCell ref="R9:R10"/>
    <mergeCell ref="B7:E7"/>
    <mergeCell ref="I9:I10"/>
    <mergeCell ref="J9:J10"/>
    <mergeCell ref="K9:K10"/>
    <mergeCell ref="L9:L10"/>
    <mergeCell ref="M9:M10"/>
    <mergeCell ref="N9:N10"/>
  </mergeCells>
  <printOptions/>
  <pageMargins left="0.4701388888888889" right="0.3798611111111111" top="1" bottom="1" header="0.5118055555555555" footer="0.5118055555555555"/>
  <pageSetup fitToHeight="1" fitToWidth="1"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62"/>
  <sheetViews>
    <sheetView tabSelected="1" zoomScale="75" zoomScaleNormal="75" zoomScalePageLayoutView="0" workbookViewId="0" topLeftCell="A531">
      <selection activeCell="B564" sqref="B564"/>
    </sheetView>
  </sheetViews>
  <sheetFormatPr defaultColWidth="9.140625" defaultRowHeight="12.75"/>
  <cols>
    <col min="1" max="2" width="9.140625" style="1" customWidth="1"/>
    <col min="3" max="3" width="56.00390625" style="1" customWidth="1"/>
    <col min="4" max="4" width="11.00390625" style="1" customWidth="1"/>
    <col min="5" max="8" width="10.140625" style="1" customWidth="1"/>
    <col min="9" max="9" width="10.28125" style="1" customWidth="1"/>
    <col min="10" max="13" width="10.00390625" style="1" customWidth="1"/>
    <col min="14" max="14" width="7.57421875" style="1" customWidth="1"/>
    <col min="15" max="15" width="8.421875" style="1" customWidth="1"/>
    <col min="16" max="16" width="8.00390625" style="1" customWidth="1"/>
    <col min="17" max="17" width="22.28125" style="1" customWidth="1"/>
    <col min="18" max="18" width="13.140625" style="37" customWidth="1"/>
    <col min="19" max="16384" width="9.140625" style="1" customWidth="1"/>
  </cols>
  <sheetData>
    <row r="2" spans="2:17" ht="15.75">
      <c r="B2" s="3" t="s">
        <v>1086</v>
      </c>
      <c r="Q2" s="2" t="s">
        <v>575</v>
      </c>
    </row>
    <row r="3" ht="15.75">
      <c r="B3" s="3" t="s">
        <v>1</v>
      </c>
    </row>
    <row r="4" ht="15.75">
      <c r="E4" s="70"/>
    </row>
    <row r="5" spans="2:17" ht="15.75">
      <c r="B5" s="511" t="s">
        <v>576</v>
      </c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</row>
    <row r="6" ht="16.5" thickBot="1">
      <c r="E6" s="29"/>
    </row>
    <row r="7" spans="2:18" ht="12.75" customHeight="1">
      <c r="B7" s="532" t="s">
        <v>577</v>
      </c>
      <c r="C7" s="528" t="s">
        <v>578</v>
      </c>
      <c r="D7" s="533" t="s">
        <v>579</v>
      </c>
      <c r="E7" s="528" t="s">
        <v>580</v>
      </c>
      <c r="F7" s="528"/>
      <c r="G7" s="528"/>
      <c r="H7" s="528"/>
      <c r="I7" s="528"/>
      <c r="J7" s="528"/>
      <c r="K7" s="528"/>
      <c r="L7" s="528"/>
      <c r="M7" s="528"/>
      <c r="N7" s="528"/>
      <c r="O7" s="528"/>
      <c r="P7" s="528"/>
      <c r="Q7" s="71" t="s">
        <v>581</v>
      </c>
      <c r="R7" s="72"/>
    </row>
    <row r="8" spans="2:17" ht="16.5" customHeight="1">
      <c r="B8" s="532"/>
      <c r="C8" s="528"/>
      <c r="D8" s="533"/>
      <c r="E8" s="531" t="s">
        <v>582</v>
      </c>
      <c r="F8" s="531" t="s">
        <v>583</v>
      </c>
      <c r="G8" s="531" t="s">
        <v>584</v>
      </c>
      <c r="H8" s="531" t="s">
        <v>585</v>
      </c>
      <c r="I8" s="531" t="s">
        <v>586</v>
      </c>
      <c r="J8" s="531" t="s">
        <v>587</v>
      </c>
      <c r="K8" s="531" t="s">
        <v>588</v>
      </c>
      <c r="L8" s="531" t="s">
        <v>589</v>
      </c>
      <c r="M8" s="531" t="s">
        <v>590</v>
      </c>
      <c r="N8" s="531" t="s">
        <v>591</v>
      </c>
      <c r="O8" s="531" t="s">
        <v>592</v>
      </c>
      <c r="P8" s="531" t="s">
        <v>593</v>
      </c>
      <c r="Q8" s="73" t="s">
        <v>594</v>
      </c>
    </row>
    <row r="9" spans="2:17" ht="32.25" customHeight="1">
      <c r="B9" s="532"/>
      <c r="C9" s="528"/>
      <c r="D9" s="533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73" t="s">
        <v>595</v>
      </c>
    </row>
    <row r="10" spans="2:17" ht="15.75">
      <c r="B10" s="74"/>
      <c r="C10" s="75" t="s">
        <v>596</v>
      </c>
      <c r="D10" s="76"/>
      <c r="E10" s="76"/>
      <c r="F10" s="76"/>
      <c r="G10" s="76"/>
      <c r="H10" s="76"/>
      <c r="I10" s="76"/>
      <c r="J10" s="76"/>
      <c r="K10" s="75"/>
      <c r="L10" s="75"/>
      <c r="M10" s="75"/>
      <c r="N10" s="75"/>
      <c r="O10" s="75"/>
      <c r="P10" s="75"/>
      <c r="Q10" s="77"/>
    </row>
    <row r="11" spans="2:17" ht="15.75">
      <c r="B11" s="78">
        <v>1</v>
      </c>
      <c r="C11" s="79" t="s">
        <v>597</v>
      </c>
      <c r="D11" s="80">
        <v>4.67</v>
      </c>
      <c r="E11" s="80">
        <v>4.67</v>
      </c>
      <c r="F11" s="80">
        <v>4.67</v>
      </c>
      <c r="G11" s="80">
        <v>4.67</v>
      </c>
      <c r="H11" s="80">
        <v>4.67</v>
      </c>
      <c r="I11" s="80">
        <v>4.67</v>
      </c>
      <c r="J11" s="80">
        <v>4.67</v>
      </c>
      <c r="K11" s="80">
        <v>4.67</v>
      </c>
      <c r="L11" s="80">
        <v>4.67</v>
      </c>
      <c r="M11" s="80">
        <v>4.67</v>
      </c>
      <c r="N11" s="80"/>
      <c r="O11" s="80"/>
      <c r="P11" s="80"/>
      <c r="Q11" s="81">
        <f>P11/D11</f>
        <v>0</v>
      </c>
    </row>
    <row r="12" spans="2:17" ht="15.75">
      <c r="B12" s="82">
        <v>2</v>
      </c>
      <c r="C12" s="79" t="s">
        <v>598</v>
      </c>
      <c r="D12" s="80">
        <v>8.89</v>
      </c>
      <c r="E12" s="80">
        <v>8.89</v>
      </c>
      <c r="F12" s="80">
        <v>8.89</v>
      </c>
      <c r="G12" s="80">
        <v>8.89</v>
      </c>
      <c r="H12" s="80">
        <v>8.89</v>
      </c>
      <c r="I12" s="80">
        <v>8.89</v>
      </c>
      <c r="J12" s="80">
        <v>8.89</v>
      </c>
      <c r="K12" s="80">
        <v>8.89</v>
      </c>
      <c r="L12" s="80">
        <v>8.89</v>
      </c>
      <c r="M12" s="80">
        <v>8.89</v>
      </c>
      <c r="N12" s="80"/>
      <c r="O12" s="80"/>
      <c r="P12" s="80"/>
      <c r="Q12" s="81">
        <f>P12/D12</f>
        <v>0</v>
      </c>
    </row>
    <row r="13" spans="2:18" ht="15.75">
      <c r="B13" s="82"/>
      <c r="C13" s="83" t="s">
        <v>599</v>
      </c>
      <c r="D13" s="80"/>
      <c r="E13" s="80"/>
      <c r="F13" s="84"/>
      <c r="G13" s="80"/>
      <c r="H13" s="80"/>
      <c r="I13" s="84"/>
      <c r="J13" s="80"/>
      <c r="K13" s="80"/>
      <c r="L13" s="80"/>
      <c r="M13" s="80"/>
      <c r="N13" s="80"/>
      <c r="O13" s="85"/>
      <c r="P13" s="80"/>
      <c r="Q13" s="81"/>
      <c r="R13" s="46"/>
    </row>
    <row r="14" spans="2:17" ht="15.75">
      <c r="B14" s="82">
        <v>3</v>
      </c>
      <c r="C14" s="79" t="s">
        <v>600</v>
      </c>
      <c r="D14" s="80">
        <v>628.8</v>
      </c>
      <c r="E14" s="80">
        <v>628.8</v>
      </c>
      <c r="F14" s="80">
        <v>628.8</v>
      </c>
      <c r="G14" s="80">
        <v>628.8</v>
      </c>
      <c r="H14" s="80">
        <v>628.8</v>
      </c>
      <c r="I14" s="80">
        <v>628.8</v>
      </c>
      <c r="J14" s="80">
        <v>628.8</v>
      </c>
      <c r="K14" s="80">
        <v>628.8</v>
      </c>
      <c r="L14" s="80">
        <v>628.8</v>
      </c>
      <c r="M14" s="80">
        <v>628.8</v>
      </c>
      <c r="N14" s="80"/>
      <c r="O14" s="80"/>
      <c r="P14" s="80"/>
      <c r="Q14" s="81">
        <f>P14/D14</f>
        <v>0</v>
      </c>
    </row>
    <row r="15" spans="2:17" ht="15.75">
      <c r="B15" s="82">
        <v>4</v>
      </c>
      <c r="C15" s="79" t="s">
        <v>601</v>
      </c>
      <c r="D15" s="80">
        <v>552</v>
      </c>
      <c r="E15" s="80">
        <v>552</v>
      </c>
      <c r="F15" s="80">
        <v>552</v>
      </c>
      <c r="G15" s="80">
        <v>552</v>
      </c>
      <c r="H15" s="80">
        <v>552</v>
      </c>
      <c r="I15" s="80">
        <v>552</v>
      </c>
      <c r="J15" s="80">
        <v>552</v>
      </c>
      <c r="K15" s="80">
        <v>552</v>
      </c>
      <c r="L15" s="80">
        <v>552</v>
      </c>
      <c r="M15" s="80">
        <v>552</v>
      </c>
      <c r="N15" s="80"/>
      <c r="O15" s="80"/>
      <c r="P15" s="80"/>
      <c r="Q15" s="81">
        <f>P15/D15</f>
        <v>0</v>
      </c>
    </row>
    <row r="16" spans="2:17" ht="15.75">
      <c r="B16" s="82">
        <v>5</v>
      </c>
      <c r="C16" s="79" t="s">
        <v>602</v>
      </c>
      <c r="D16" s="80">
        <v>482.4</v>
      </c>
      <c r="E16" s="80">
        <v>482.4</v>
      </c>
      <c r="F16" s="80">
        <v>482.4</v>
      </c>
      <c r="G16" s="80">
        <v>482.4</v>
      </c>
      <c r="H16" s="80">
        <v>482.4</v>
      </c>
      <c r="I16" s="80">
        <v>482.4</v>
      </c>
      <c r="J16" s="80">
        <v>482.4</v>
      </c>
      <c r="K16" s="80">
        <v>482.4</v>
      </c>
      <c r="L16" s="80">
        <v>482.4</v>
      </c>
      <c r="M16" s="80">
        <v>482.4</v>
      </c>
      <c r="N16" s="80"/>
      <c r="O16" s="80"/>
      <c r="P16" s="80"/>
      <c r="Q16" s="81">
        <f>P16/D16</f>
        <v>0</v>
      </c>
    </row>
    <row r="17" spans="2:17" ht="15.75">
      <c r="B17" s="82">
        <v>6</v>
      </c>
      <c r="C17" s="79" t="s">
        <v>603</v>
      </c>
      <c r="D17" s="80">
        <v>465.6</v>
      </c>
      <c r="E17" s="80">
        <v>465.6</v>
      </c>
      <c r="F17" s="80">
        <v>465.6</v>
      </c>
      <c r="G17" s="80">
        <v>465.6</v>
      </c>
      <c r="H17" s="80">
        <v>465.6</v>
      </c>
      <c r="I17" s="80">
        <v>465.6</v>
      </c>
      <c r="J17" s="80">
        <v>465.6</v>
      </c>
      <c r="K17" s="80">
        <v>465.6</v>
      </c>
      <c r="L17" s="80">
        <v>465.6</v>
      </c>
      <c r="M17" s="80">
        <v>465.6</v>
      </c>
      <c r="N17" s="80"/>
      <c r="O17" s="80"/>
      <c r="P17" s="80"/>
      <c r="Q17" s="81">
        <f>P17/D17</f>
        <v>0</v>
      </c>
    </row>
    <row r="18" spans="2:17" ht="15.75">
      <c r="B18" s="82"/>
      <c r="C18" s="83" t="s">
        <v>604</v>
      </c>
      <c r="D18" s="80"/>
      <c r="E18" s="80"/>
      <c r="F18" s="84"/>
      <c r="G18" s="84"/>
      <c r="H18" s="80"/>
      <c r="I18" s="84"/>
      <c r="J18" s="84"/>
      <c r="K18" s="84"/>
      <c r="L18" s="84"/>
      <c r="M18" s="84"/>
      <c r="N18" s="80"/>
      <c r="O18" s="85"/>
      <c r="P18" s="85"/>
      <c r="Q18" s="81"/>
    </row>
    <row r="19" spans="2:17" ht="15.75">
      <c r="B19" s="82">
        <v>7</v>
      </c>
      <c r="C19" s="79" t="s">
        <v>600</v>
      </c>
      <c r="D19" s="80">
        <v>628.8</v>
      </c>
      <c r="E19" s="80">
        <v>628.8</v>
      </c>
      <c r="F19" s="80">
        <v>628.8</v>
      </c>
      <c r="G19" s="80">
        <v>628.8</v>
      </c>
      <c r="H19" s="80">
        <v>628.8</v>
      </c>
      <c r="I19" s="80">
        <v>628.8</v>
      </c>
      <c r="J19" s="80">
        <v>628.8</v>
      </c>
      <c r="K19" s="80">
        <v>628.8</v>
      </c>
      <c r="L19" s="80">
        <v>628.8</v>
      </c>
      <c r="M19" s="80">
        <v>628.8</v>
      </c>
      <c r="N19" s="80"/>
      <c r="O19" s="80"/>
      <c r="P19" s="80"/>
      <c r="Q19" s="81">
        <f>P19/D19</f>
        <v>0</v>
      </c>
    </row>
    <row r="20" spans="2:17" ht="15.75">
      <c r="B20" s="82">
        <v>8</v>
      </c>
      <c r="C20" s="79" t="s">
        <v>601</v>
      </c>
      <c r="D20" s="80">
        <v>552</v>
      </c>
      <c r="E20" s="80">
        <v>552</v>
      </c>
      <c r="F20" s="80">
        <v>552</v>
      </c>
      <c r="G20" s="80">
        <v>552</v>
      </c>
      <c r="H20" s="80">
        <v>552</v>
      </c>
      <c r="I20" s="80">
        <v>552</v>
      </c>
      <c r="J20" s="80">
        <v>552</v>
      </c>
      <c r="K20" s="80">
        <v>552</v>
      </c>
      <c r="L20" s="80">
        <v>552</v>
      </c>
      <c r="M20" s="80">
        <v>552</v>
      </c>
      <c r="N20" s="80"/>
      <c r="O20" s="80"/>
      <c r="P20" s="80"/>
      <c r="Q20" s="81">
        <f>P20/D20</f>
        <v>0</v>
      </c>
    </row>
    <row r="21" spans="2:17" ht="15.75">
      <c r="B21" s="82">
        <v>9</v>
      </c>
      <c r="C21" s="79" t="s">
        <v>602</v>
      </c>
      <c r="D21" s="80">
        <v>482.4</v>
      </c>
      <c r="E21" s="80">
        <v>482.4</v>
      </c>
      <c r="F21" s="80">
        <v>482.4</v>
      </c>
      <c r="G21" s="80">
        <v>482.4</v>
      </c>
      <c r="H21" s="80">
        <v>482.4</v>
      </c>
      <c r="I21" s="80">
        <v>482.4</v>
      </c>
      <c r="J21" s="80">
        <v>482.4</v>
      </c>
      <c r="K21" s="80">
        <v>482.4</v>
      </c>
      <c r="L21" s="80">
        <v>482.4</v>
      </c>
      <c r="M21" s="80">
        <v>482.4</v>
      </c>
      <c r="N21" s="80"/>
      <c r="O21" s="80"/>
      <c r="P21" s="80"/>
      <c r="Q21" s="81">
        <f>P21/D21</f>
        <v>0</v>
      </c>
    </row>
    <row r="22" spans="2:17" ht="15.75">
      <c r="B22" s="82">
        <v>10</v>
      </c>
      <c r="C22" s="79" t="s">
        <v>603</v>
      </c>
      <c r="D22" s="80">
        <v>465.6</v>
      </c>
      <c r="E22" s="80">
        <v>465.6</v>
      </c>
      <c r="F22" s="80">
        <v>465.6</v>
      </c>
      <c r="G22" s="80">
        <v>465.6</v>
      </c>
      <c r="H22" s="80">
        <v>465.6</v>
      </c>
      <c r="I22" s="80">
        <v>465.6</v>
      </c>
      <c r="J22" s="80">
        <v>465.6</v>
      </c>
      <c r="K22" s="80">
        <v>465.6</v>
      </c>
      <c r="L22" s="80">
        <v>465.6</v>
      </c>
      <c r="M22" s="80">
        <v>465.6</v>
      </c>
      <c r="N22" s="80"/>
      <c r="O22" s="80"/>
      <c r="P22" s="80"/>
      <c r="Q22" s="81">
        <f>P22/D22</f>
        <v>0</v>
      </c>
    </row>
    <row r="23" spans="2:17" ht="15.75">
      <c r="B23" s="82"/>
      <c r="C23" s="83" t="s">
        <v>605</v>
      </c>
      <c r="D23" s="80"/>
      <c r="E23" s="80"/>
      <c r="F23" s="84"/>
      <c r="G23" s="84"/>
      <c r="H23" s="80"/>
      <c r="I23" s="84"/>
      <c r="J23" s="84"/>
      <c r="K23" s="84"/>
      <c r="L23" s="84"/>
      <c r="M23" s="84"/>
      <c r="N23" s="80"/>
      <c r="O23" s="85"/>
      <c r="P23" s="85"/>
      <c r="Q23" s="81"/>
    </row>
    <row r="24" spans="2:17" ht="15.75">
      <c r="B24" s="82">
        <v>11</v>
      </c>
      <c r="C24" s="79" t="s">
        <v>600</v>
      </c>
      <c r="D24" s="80">
        <v>1908</v>
      </c>
      <c r="E24" s="80">
        <v>1908</v>
      </c>
      <c r="F24" s="80">
        <v>1908</v>
      </c>
      <c r="G24" s="80">
        <v>1908</v>
      </c>
      <c r="H24" s="80">
        <v>1908</v>
      </c>
      <c r="I24" s="80">
        <v>1908</v>
      </c>
      <c r="J24" s="80">
        <v>1908</v>
      </c>
      <c r="K24" s="80">
        <v>1908</v>
      </c>
      <c r="L24" s="80">
        <v>1908</v>
      </c>
      <c r="M24" s="80">
        <v>1908</v>
      </c>
      <c r="N24" s="80"/>
      <c r="O24" s="80"/>
      <c r="P24" s="80"/>
      <c r="Q24" s="81">
        <f>P24/D24</f>
        <v>0</v>
      </c>
    </row>
    <row r="25" spans="2:17" ht="24.75" customHeight="1">
      <c r="B25" s="82">
        <v>12</v>
      </c>
      <c r="C25" s="79" t="s">
        <v>601</v>
      </c>
      <c r="D25" s="80">
        <v>1701.6</v>
      </c>
      <c r="E25" s="80">
        <v>1701.6</v>
      </c>
      <c r="F25" s="80">
        <v>1701.6</v>
      </c>
      <c r="G25" s="80">
        <v>1701.6</v>
      </c>
      <c r="H25" s="80">
        <v>1701.6</v>
      </c>
      <c r="I25" s="80">
        <v>1701.6</v>
      </c>
      <c r="J25" s="80">
        <v>1701.6</v>
      </c>
      <c r="K25" s="80">
        <v>1701.6</v>
      </c>
      <c r="L25" s="80">
        <v>1701.6</v>
      </c>
      <c r="M25" s="80">
        <v>1701.6</v>
      </c>
      <c r="N25" s="80"/>
      <c r="O25" s="80"/>
      <c r="P25" s="80"/>
      <c r="Q25" s="81">
        <f>P25/D25</f>
        <v>0</v>
      </c>
    </row>
    <row r="26" spans="2:17" ht="15.75">
      <c r="B26" s="82">
        <v>13</v>
      </c>
      <c r="C26" s="79" t="s">
        <v>602</v>
      </c>
      <c r="D26" s="80">
        <v>1526.4</v>
      </c>
      <c r="E26" s="80">
        <v>1526.4</v>
      </c>
      <c r="F26" s="80">
        <v>1526.4</v>
      </c>
      <c r="G26" s="80">
        <v>1526.4</v>
      </c>
      <c r="H26" s="80">
        <v>1526.4</v>
      </c>
      <c r="I26" s="80">
        <v>1526.4</v>
      </c>
      <c r="J26" s="80">
        <v>1526.4</v>
      </c>
      <c r="K26" s="80">
        <v>1526.4</v>
      </c>
      <c r="L26" s="80">
        <v>1526.4</v>
      </c>
      <c r="M26" s="80">
        <v>1526.4</v>
      </c>
      <c r="N26" s="80"/>
      <c r="O26" s="80"/>
      <c r="P26" s="80"/>
      <c r="Q26" s="81">
        <f>P26/D26</f>
        <v>0</v>
      </c>
    </row>
    <row r="27" spans="2:17" ht="15.75">
      <c r="B27" s="82">
        <v>14</v>
      </c>
      <c r="C27" s="79" t="s">
        <v>603</v>
      </c>
      <c r="D27" s="80">
        <v>1380</v>
      </c>
      <c r="E27" s="80">
        <v>1380</v>
      </c>
      <c r="F27" s="80">
        <v>1380</v>
      </c>
      <c r="G27" s="80">
        <v>1380</v>
      </c>
      <c r="H27" s="80">
        <v>1380</v>
      </c>
      <c r="I27" s="80">
        <v>1380</v>
      </c>
      <c r="J27" s="80">
        <v>1380</v>
      </c>
      <c r="K27" s="80">
        <v>1380</v>
      </c>
      <c r="L27" s="80">
        <v>1380</v>
      </c>
      <c r="M27" s="80">
        <v>1380</v>
      </c>
      <c r="N27" s="80"/>
      <c r="O27" s="80"/>
      <c r="P27" s="80"/>
      <c r="Q27" s="81">
        <f>P27/D27</f>
        <v>0</v>
      </c>
    </row>
    <row r="28" spans="2:17" ht="15.75">
      <c r="B28" s="82"/>
      <c r="C28" s="83" t="s">
        <v>606</v>
      </c>
      <c r="D28" s="80"/>
      <c r="E28" s="80"/>
      <c r="F28" s="84"/>
      <c r="G28" s="84"/>
      <c r="H28" s="80"/>
      <c r="I28" s="84"/>
      <c r="J28" s="84"/>
      <c r="K28" s="84"/>
      <c r="L28" s="84"/>
      <c r="M28" s="84"/>
      <c r="N28" s="80"/>
      <c r="O28" s="85"/>
      <c r="P28" s="85"/>
      <c r="Q28" s="81"/>
    </row>
    <row r="29" spans="2:17" ht="15.75">
      <c r="B29" s="82">
        <v>15</v>
      </c>
      <c r="C29" s="79" t="s">
        <v>600</v>
      </c>
      <c r="D29" s="80">
        <v>2978.4</v>
      </c>
      <c r="E29" s="80">
        <v>2978.4</v>
      </c>
      <c r="F29" s="80">
        <v>2978.4</v>
      </c>
      <c r="G29" s="80">
        <v>2978.4</v>
      </c>
      <c r="H29" s="80">
        <v>2978.4</v>
      </c>
      <c r="I29" s="80">
        <v>2978.4</v>
      </c>
      <c r="J29" s="80">
        <v>2978.4</v>
      </c>
      <c r="K29" s="80">
        <v>2978.4</v>
      </c>
      <c r="L29" s="80">
        <v>2978.4</v>
      </c>
      <c r="M29" s="80">
        <v>2978.4</v>
      </c>
      <c r="N29" s="80"/>
      <c r="O29" s="80"/>
      <c r="P29" s="80"/>
      <c r="Q29" s="81">
        <f>P29/D29</f>
        <v>0</v>
      </c>
    </row>
    <row r="30" spans="2:17" ht="15.75">
      <c r="B30" s="82">
        <v>16</v>
      </c>
      <c r="C30" s="79" t="s">
        <v>601</v>
      </c>
      <c r="D30" s="80">
        <v>2529.6</v>
      </c>
      <c r="E30" s="80">
        <v>2529.6</v>
      </c>
      <c r="F30" s="80">
        <v>2529.6</v>
      </c>
      <c r="G30" s="80">
        <v>2529.6</v>
      </c>
      <c r="H30" s="80">
        <v>2529.6</v>
      </c>
      <c r="I30" s="80">
        <v>2529.6</v>
      </c>
      <c r="J30" s="80">
        <v>2529.6</v>
      </c>
      <c r="K30" s="80">
        <v>2529.6</v>
      </c>
      <c r="L30" s="80">
        <v>2529.6</v>
      </c>
      <c r="M30" s="80">
        <v>2529.6</v>
      </c>
      <c r="N30" s="80"/>
      <c r="O30" s="80"/>
      <c r="P30" s="80"/>
      <c r="Q30" s="81">
        <f>P30/D30</f>
        <v>0</v>
      </c>
    </row>
    <row r="31" spans="2:17" ht="15.75">
      <c r="B31" s="82">
        <v>17</v>
      </c>
      <c r="C31" s="79" t="s">
        <v>602</v>
      </c>
      <c r="D31" s="80">
        <v>2298</v>
      </c>
      <c r="E31" s="80">
        <v>2298</v>
      </c>
      <c r="F31" s="80">
        <v>2298</v>
      </c>
      <c r="G31" s="80">
        <v>2298</v>
      </c>
      <c r="H31" s="80">
        <v>2298</v>
      </c>
      <c r="I31" s="80">
        <v>2298</v>
      </c>
      <c r="J31" s="80">
        <v>2298</v>
      </c>
      <c r="K31" s="80">
        <v>2298</v>
      </c>
      <c r="L31" s="80">
        <v>2298</v>
      </c>
      <c r="M31" s="80">
        <v>2298</v>
      </c>
      <c r="N31" s="80"/>
      <c r="O31" s="80"/>
      <c r="P31" s="80"/>
      <c r="Q31" s="81">
        <f>P31/D31</f>
        <v>0</v>
      </c>
    </row>
    <row r="32" spans="2:17" ht="15.75">
      <c r="B32" s="82">
        <v>18</v>
      </c>
      <c r="C32" s="79" t="s">
        <v>603</v>
      </c>
      <c r="D32" s="80">
        <v>2026.8</v>
      </c>
      <c r="E32" s="80">
        <v>2026.8</v>
      </c>
      <c r="F32" s="80">
        <v>2026.8</v>
      </c>
      <c r="G32" s="80">
        <v>2026.8</v>
      </c>
      <c r="H32" s="80">
        <v>2026.8</v>
      </c>
      <c r="I32" s="80">
        <v>2026.8</v>
      </c>
      <c r="J32" s="80">
        <v>2026.8</v>
      </c>
      <c r="K32" s="80">
        <v>2026.8</v>
      </c>
      <c r="L32" s="80">
        <v>2026.8</v>
      </c>
      <c r="M32" s="80">
        <v>2026.8</v>
      </c>
      <c r="N32" s="80"/>
      <c r="O32" s="80"/>
      <c r="P32" s="80"/>
      <c r="Q32" s="81">
        <f>P32/D32</f>
        <v>0</v>
      </c>
    </row>
    <row r="33" spans="2:17" ht="15.75">
      <c r="B33" s="82"/>
      <c r="C33" s="83" t="s">
        <v>607</v>
      </c>
      <c r="D33" s="80"/>
      <c r="E33" s="80"/>
      <c r="F33" s="84"/>
      <c r="G33" s="84"/>
      <c r="H33" s="80"/>
      <c r="I33" s="84"/>
      <c r="J33" s="84"/>
      <c r="K33" s="84"/>
      <c r="L33" s="84"/>
      <c r="M33" s="84"/>
      <c r="N33" s="80"/>
      <c r="O33" s="85"/>
      <c r="P33" s="85"/>
      <c r="Q33" s="81"/>
    </row>
    <row r="34" spans="2:17" ht="15.75">
      <c r="B34" s="82">
        <v>19</v>
      </c>
      <c r="C34" s="79" t="s">
        <v>597</v>
      </c>
      <c r="D34" s="80">
        <v>2.89</v>
      </c>
      <c r="E34" s="80">
        <v>2.89</v>
      </c>
      <c r="F34" s="80">
        <v>2.89</v>
      </c>
      <c r="G34" s="80">
        <v>2.89</v>
      </c>
      <c r="H34" s="80">
        <v>2.89</v>
      </c>
      <c r="I34" s="80">
        <v>2.89</v>
      </c>
      <c r="J34" s="80">
        <v>2.89</v>
      </c>
      <c r="K34" s="80">
        <v>2.89</v>
      </c>
      <c r="L34" s="80">
        <v>2.89</v>
      </c>
      <c r="M34" s="80">
        <v>2.89</v>
      </c>
      <c r="N34" s="80"/>
      <c r="O34" s="80"/>
      <c r="P34" s="80"/>
      <c r="Q34" s="81">
        <f>P34/D34</f>
        <v>0</v>
      </c>
    </row>
    <row r="35" spans="2:17" ht="15.75">
      <c r="B35" s="82">
        <v>20</v>
      </c>
      <c r="C35" s="79" t="s">
        <v>608</v>
      </c>
      <c r="D35" s="80">
        <v>5.89</v>
      </c>
      <c r="E35" s="80">
        <v>5.89</v>
      </c>
      <c r="F35" s="80">
        <v>5.89</v>
      </c>
      <c r="G35" s="80">
        <v>5.89</v>
      </c>
      <c r="H35" s="80">
        <v>5.89</v>
      </c>
      <c r="I35" s="80">
        <v>5.89</v>
      </c>
      <c r="J35" s="80">
        <v>5.89</v>
      </c>
      <c r="K35" s="80">
        <v>5.89</v>
      </c>
      <c r="L35" s="80">
        <v>5.89</v>
      </c>
      <c r="M35" s="80">
        <v>5.89</v>
      </c>
      <c r="N35" s="80"/>
      <c r="O35" s="80"/>
      <c r="P35" s="80"/>
      <c r="Q35" s="81">
        <f>P35/D35</f>
        <v>0</v>
      </c>
    </row>
    <row r="36" spans="2:17" ht="15.75">
      <c r="B36" s="82"/>
      <c r="C36" s="86" t="s">
        <v>609</v>
      </c>
      <c r="D36" s="80"/>
      <c r="E36" s="80"/>
      <c r="F36" s="84"/>
      <c r="G36" s="84"/>
      <c r="H36" s="80"/>
      <c r="I36" s="84"/>
      <c r="J36" s="84"/>
      <c r="K36" s="84"/>
      <c r="L36" s="84"/>
      <c r="M36" s="84"/>
      <c r="N36" s="80"/>
      <c r="O36" s="85"/>
      <c r="P36" s="85"/>
      <c r="Q36" s="81"/>
    </row>
    <row r="37" spans="2:17" ht="15.75">
      <c r="B37" s="82">
        <v>21</v>
      </c>
      <c r="C37" s="79" t="s">
        <v>610</v>
      </c>
      <c r="D37" s="80">
        <v>336</v>
      </c>
      <c r="E37" s="80">
        <v>336</v>
      </c>
      <c r="F37" s="80">
        <v>336</v>
      </c>
      <c r="G37" s="80">
        <v>336</v>
      </c>
      <c r="H37" s="80">
        <v>336</v>
      </c>
      <c r="I37" s="80">
        <v>336</v>
      </c>
      <c r="J37" s="80">
        <v>336</v>
      </c>
      <c r="K37" s="80">
        <v>336</v>
      </c>
      <c r="L37" s="80">
        <v>336</v>
      </c>
      <c r="M37" s="80">
        <v>336</v>
      </c>
      <c r="N37" s="80"/>
      <c r="O37" s="80"/>
      <c r="P37" s="80"/>
      <c r="Q37" s="81">
        <f aca="true" t="shared" si="0" ref="Q37:Q53">P37/D37</f>
        <v>0</v>
      </c>
    </row>
    <row r="38" spans="2:17" ht="15.75">
      <c r="B38" s="82">
        <v>22</v>
      </c>
      <c r="C38" s="79" t="s">
        <v>611</v>
      </c>
      <c r="D38" s="80">
        <v>592.8</v>
      </c>
      <c r="E38" s="80">
        <v>592.8</v>
      </c>
      <c r="F38" s="80">
        <v>592.8</v>
      </c>
      <c r="G38" s="80">
        <v>592.8</v>
      </c>
      <c r="H38" s="80">
        <v>592.8</v>
      </c>
      <c r="I38" s="80">
        <v>592.8</v>
      </c>
      <c r="J38" s="80">
        <v>592.8</v>
      </c>
      <c r="K38" s="80">
        <v>592.8</v>
      </c>
      <c r="L38" s="80">
        <v>592.8</v>
      </c>
      <c r="M38" s="80">
        <v>592.8</v>
      </c>
      <c r="N38" s="80"/>
      <c r="O38" s="80"/>
      <c r="P38" s="80"/>
      <c r="Q38" s="81">
        <f t="shared" si="0"/>
        <v>0</v>
      </c>
    </row>
    <row r="39" spans="2:17" ht="15.75">
      <c r="B39" s="82">
        <v>23</v>
      </c>
      <c r="C39" s="79" t="s">
        <v>612</v>
      </c>
      <c r="D39" s="80">
        <v>336</v>
      </c>
      <c r="E39" s="80">
        <v>336</v>
      </c>
      <c r="F39" s="80">
        <v>336</v>
      </c>
      <c r="G39" s="80">
        <v>336</v>
      </c>
      <c r="H39" s="80">
        <v>336</v>
      </c>
      <c r="I39" s="80">
        <v>336</v>
      </c>
      <c r="J39" s="80">
        <v>336</v>
      </c>
      <c r="K39" s="80">
        <v>336</v>
      </c>
      <c r="L39" s="80">
        <v>336</v>
      </c>
      <c r="M39" s="80">
        <v>336</v>
      </c>
      <c r="N39" s="80"/>
      <c r="O39" s="80"/>
      <c r="P39" s="80"/>
      <c r="Q39" s="81">
        <f t="shared" si="0"/>
        <v>0</v>
      </c>
    </row>
    <row r="40" spans="2:17" ht="15.75">
      <c r="B40" s="82">
        <v>24</v>
      </c>
      <c r="C40" s="79" t="s">
        <v>613</v>
      </c>
      <c r="D40" s="80">
        <v>336</v>
      </c>
      <c r="E40" s="80">
        <v>336</v>
      </c>
      <c r="F40" s="80">
        <v>336</v>
      </c>
      <c r="G40" s="80">
        <v>336</v>
      </c>
      <c r="H40" s="80">
        <v>336</v>
      </c>
      <c r="I40" s="80">
        <v>336</v>
      </c>
      <c r="J40" s="80">
        <v>336</v>
      </c>
      <c r="K40" s="80">
        <v>336</v>
      </c>
      <c r="L40" s="80">
        <v>336</v>
      </c>
      <c r="M40" s="80">
        <v>336</v>
      </c>
      <c r="N40" s="80"/>
      <c r="O40" s="80"/>
      <c r="P40" s="80"/>
      <c r="Q40" s="81">
        <f t="shared" si="0"/>
        <v>0</v>
      </c>
    </row>
    <row r="41" spans="2:17" ht="15.75">
      <c r="B41" s="82">
        <v>25</v>
      </c>
      <c r="C41" s="79" t="s">
        <v>614</v>
      </c>
      <c r="D41" s="80">
        <v>592.8</v>
      </c>
      <c r="E41" s="80">
        <v>592.8</v>
      </c>
      <c r="F41" s="80">
        <v>592.8</v>
      </c>
      <c r="G41" s="80">
        <v>592.8</v>
      </c>
      <c r="H41" s="80">
        <v>592.8</v>
      </c>
      <c r="I41" s="80">
        <v>592.8</v>
      </c>
      <c r="J41" s="80">
        <v>592.8</v>
      </c>
      <c r="K41" s="80">
        <v>592.8</v>
      </c>
      <c r="L41" s="80">
        <v>592.8</v>
      </c>
      <c r="M41" s="80">
        <v>592.8</v>
      </c>
      <c r="N41" s="80"/>
      <c r="O41" s="80"/>
      <c r="P41" s="80"/>
      <c r="Q41" s="81">
        <f t="shared" si="0"/>
        <v>0</v>
      </c>
    </row>
    <row r="42" spans="2:17" ht="22.5">
      <c r="B42" s="82">
        <v>26</v>
      </c>
      <c r="C42" s="79" t="s">
        <v>615</v>
      </c>
      <c r="D42" s="80">
        <v>70.8</v>
      </c>
      <c r="E42" s="80">
        <v>70.8</v>
      </c>
      <c r="F42" s="80">
        <v>70.8</v>
      </c>
      <c r="G42" s="80">
        <v>70.8</v>
      </c>
      <c r="H42" s="80">
        <v>70.8</v>
      </c>
      <c r="I42" s="80">
        <v>70.8</v>
      </c>
      <c r="J42" s="80">
        <v>70.8</v>
      </c>
      <c r="K42" s="80">
        <v>70.8</v>
      </c>
      <c r="L42" s="80">
        <v>70.8</v>
      </c>
      <c r="M42" s="80">
        <v>70.8</v>
      </c>
      <c r="N42" s="80"/>
      <c r="O42" s="80"/>
      <c r="P42" s="80"/>
      <c r="Q42" s="81">
        <f t="shared" si="0"/>
        <v>0</v>
      </c>
    </row>
    <row r="43" spans="2:17" ht="15.75">
      <c r="B43" s="82">
        <v>27</v>
      </c>
      <c r="C43" s="79" t="s">
        <v>616</v>
      </c>
      <c r="D43" s="80">
        <v>2764.8</v>
      </c>
      <c r="E43" s="80">
        <v>2764.8</v>
      </c>
      <c r="F43" s="80">
        <v>2764.8</v>
      </c>
      <c r="G43" s="80">
        <v>2764.8</v>
      </c>
      <c r="H43" s="80">
        <v>2764.8</v>
      </c>
      <c r="I43" s="80">
        <v>2764.8</v>
      </c>
      <c r="J43" s="80">
        <v>2764.8</v>
      </c>
      <c r="K43" s="80">
        <v>2764.8</v>
      </c>
      <c r="L43" s="80">
        <v>2764.8</v>
      </c>
      <c r="M43" s="80">
        <v>2764.8</v>
      </c>
      <c r="N43" s="80"/>
      <c r="O43" s="80"/>
      <c r="P43" s="80"/>
      <c r="Q43" s="81">
        <f t="shared" si="0"/>
        <v>0</v>
      </c>
    </row>
    <row r="44" spans="2:17" ht="15.75">
      <c r="B44" s="82">
        <v>28</v>
      </c>
      <c r="C44" s="79" t="s">
        <v>617</v>
      </c>
      <c r="D44" s="80">
        <v>4341.6</v>
      </c>
      <c r="E44" s="80">
        <v>4341.6</v>
      </c>
      <c r="F44" s="80">
        <v>4341.6</v>
      </c>
      <c r="G44" s="80">
        <v>4341.6</v>
      </c>
      <c r="H44" s="80">
        <v>4341.6</v>
      </c>
      <c r="I44" s="80">
        <v>4341.6</v>
      </c>
      <c r="J44" s="80">
        <v>4341.6</v>
      </c>
      <c r="K44" s="80">
        <v>4341.6</v>
      </c>
      <c r="L44" s="80">
        <v>4341.6</v>
      </c>
      <c r="M44" s="80">
        <v>4341.6</v>
      </c>
      <c r="N44" s="80"/>
      <c r="O44" s="80"/>
      <c r="P44" s="80"/>
      <c r="Q44" s="81">
        <f t="shared" si="0"/>
        <v>0</v>
      </c>
    </row>
    <row r="45" spans="2:17" ht="15.75">
      <c r="B45" s="82">
        <v>29</v>
      </c>
      <c r="C45" s="79" t="s">
        <v>618</v>
      </c>
      <c r="D45" s="80">
        <v>60</v>
      </c>
      <c r="E45" s="80">
        <v>60</v>
      </c>
      <c r="F45" s="80">
        <v>60</v>
      </c>
      <c r="G45" s="80">
        <v>60</v>
      </c>
      <c r="H45" s="80">
        <v>60</v>
      </c>
      <c r="I45" s="80">
        <v>60</v>
      </c>
      <c r="J45" s="80">
        <v>60</v>
      </c>
      <c r="K45" s="80">
        <v>60</v>
      </c>
      <c r="L45" s="80">
        <v>60</v>
      </c>
      <c r="M45" s="80">
        <v>60</v>
      </c>
      <c r="N45" s="80"/>
      <c r="O45" s="80"/>
      <c r="P45" s="80"/>
      <c r="Q45" s="81">
        <f t="shared" si="0"/>
        <v>0</v>
      </c>
    </row>
    <row r="46" spans="2:17" ht="15.75">
      <c r="B46" s="82">
        <v>30</v>
      </c>
      <c r="C46" s="79" t="s">
        <v>619</v>
      </c>
      <c r="D46" s="80">
        <v>165.6</v>
      </c>
      <c r="E46" s="80">
        <v>165.6</v>
      </c>
      <c r="F46" s="80">
        <v>165.6</v>
      </c>
      <c r="G46" s="80">
        <v>165.6</v>
      </c>
      <c r="H46" s="80">
        <v>165.6</v>
      </c>
      <c r="I46" s="80">
        <v>165.6</v>
      </c>
      <c r="J46" s="80">
        <v>165.6</v>
      </c>
      <c r="K46" s="80">
        <v>165.6</v>
      </c>
      <c r="L46" s="80">
        <v>165.6</v>
      </c>
      <c r="M46" s="80">
        <v>165.6</v>
      </c>
      <c r="N46" s="80"/>
      <c r="O46" s="80"/>
      <c r="P46" s="80"/>
      <c r="Q46" s="81">
        <f t="shared" si="0"/>
        <v>0</v>
      </c>
    </row>
    <row r="47" spans="2:17" ht="15.75">
      <c r="B47" s="82">
        <v>31</v>
      </c>
      <c r="C47" s="79" t="s">
        <v>620</v>
      </c>
      <c r="D47" s="80">
        <v>76.8</v>
      </c>
      <c r="E47" s="80">
        <v>76.8</v>
      </c>
      <c r="F47" s="80">
        <v>76.8</v>
      </c>
      <c r="G47" s="80">
        <v>76.8</v>
      </c>
      <c r="H47" s="80">
        <v>76.8</v>
      </c>
      <c r="I47" s="80">
        <v>76.8</v>
      </c>
      <c r="J47" s="80">
        <v>76.8</v>
      </c>
      <c r="K47" s="80">
        <v>76.8</v>
      </c>
      <c r="L47" s="80">
        <v>76.8</v>
      </c>
      <c r="M47" s="80">
        <v>76.8</v>
      </c>
      <c r="N47" s="80"/>
      <c r="O47" s="80"/>
      <c r="P47" s="80"/>
      <c r="Q47" s="81">
        <f t="shared" si="0"/>
        <v>0</v>
      </c>
    </row>
    <row r="48" spans="2:17" ht="15.75">
      <c r="B48" s="82">
        <v>32</v>
      </c>
      <c r="C48" s="79" t="s">
        <v>621</v>
      </c>
      <c r="D48" s="80">
        <v>114</v>
      </c>
      <c r="E48" s="80">
        <v>114</v>
      </c>
      <c r="F48" s="80">
        <v>114</v>
      </c>
      <c r="G48" s="80">
        <v>114</v>
      </c>
      <c r="H48" s="80">
        <v>114</v>
      </c>
      <c r="I48" s="80">
        <v>114</v>
      </c>
      <c r="J48" s="80">
        <v>114</v>
      </c>
      <c r="K48" s="80">
        <v>114</v>
      </c>
      <c r="L48" s="80">
        <v>114</v>
      </c>
      <c r="M48" s="80">
        <v>114</v>
      </c>
      <c r="N48" s="80"/>
      <c r="O48" s="80"/>
      <c r="P48" s="80"/>
      <c r="Q48" s="81">
        <f t="shared" si="0"/>
        <v>0</v>
      </c>
    </row>
    <row r="49" spans="2:17" ht="15.75">
      <c r="B49" s="82">
        <v>33</v>
      </c>
      <c r="C49" s="79" t="s">
        <v>622</v>
      </c>
      <c r="D49" s="80">
        <v>270</v>
      </c>
      <c r="E49" s="80">
        <v>270</v>
      </c>
      <c r="F49" s="80">
        <v>270</v>
      </c>
      <c r="G49" s="80">
        <v>270</v>
      </c>
      <c r="H49" s="80">
        <v>270</v>
      </c>
      <c r="I49" s="80">
        <v>270</v>
      </c>
      <c r="J49" s="80">
        <v>270</v>
      </c>
      <c r="K49" s="80">
        <v>270</v>
      </c>
      <c r="L49" s="80">
        <v>270</v>
      </c>
      <c r="M49" s="80">
        <v>270</v>
      </c>
      <c r="N49" s="80"/>
      <c r="O49" s="80"/>
      <c r="P49" s="80"/>
      <c r="Q49" s="81">
        <f t="shared" si="0"/>
        <v>0</v>
      </c>
    </row>
    <row r="50" spans="2:17" ht="15.75">
      <c r="B50" s="82">
        <v>34</v>
      </c>
      <c r="C50" s="79" t="s">
        <v>623</v>
      </c>
      <c r="D50" s="80">
        <v>1168.8</v>
      </c>
      <c r="E50" s="80">
        <v>1168.8</v>
      </c>
      <c r="F50" s="80">
        <v>1168.8</v>
      </c>
      <c r="G50" s="80">
        <v>1168.8</v>
      </c>
      <c r="H50" s="80">
        <v>1168.8</v>
      </c>
      <c r="I50" s="80">
        <v>1168.8</v>
      </c>
      <c r="J50" s="80">
        <v>1168.8</v>
      </c>
      <c r="K50" s="80">
        <v>1168.8</v>
      </c>
      <c r="L50" s="80">
        <v>1168.8</v>
      </c>
      <c r="M50" s="80">
        <v>1168.8</v>
      </c>
      <c r="N50" s="80"/>
      <c r="O50" s="80"/>
      <c r="P50" s="80"/>
      <c r="Q50" s="81">
        <f t="shared" si="0"/>
        <v>0</v>
      </c>
    </row>
    <row r="51" spans="2:17" ht="15.75">
      <c r="B51" s="82">
        <v>35</v>
      </c>
      <c r="C51" s="79" t="s">
        <v>624</v>
      </c>
      <c r="D51" s="80">
        <v>1912.8</v>
      </c>
      <c r="E51" s="80">
        <v>1912.8</v>
      </c>
      <c r="F51" s="80">
        <v>1912.8</v>
      </c>
      <c r="G51" s="80">
        <v>1912.8</v>
      </c>
      <c r="H51" s="80">
        <v>1912.8</v>
      </c>
      <c r="I51" s="80">
        <v>1912.8</v>
      </c>
      <c r="J51" s="80">
        <v>1912.8</v>
      </c>
      <c r="K51" s="80">
        <v>1912.8</v>
      </c>
      <c r="L51" s="80">
        <v>1912.8</v>
      </c>
      <c r="M51" s="80">
        <v>1912.8</v>
      </c>
      <c r="N51" s="80"/>
      <c r="O51" s="80"/>
      <c r="P51" s="80"/>
      <c r="Q51" s="81">
        <f t="shared" si="0"/>
        <v>0</v>
      </c>
    </row>
    <row r="52" spans="2:17" ht="15.75">
      <c r="B52" s="82">
        <v>36</v>
      </c>
      <c r="C52" s="79" t="s">
        <v>625</v>
      </c>
      <c r="D52" s="80">
        <v>741.6</v>
      </c>
      <c r="E52" s="80">
        <v>741.6</v>
      </c>
      <c r="F52" s="80">
        <v>741.6</v>
      </c>
      <c r="G52" s="80">
        <v>741.6</v>
      </c>
      <c r="H52" s="80">
        <v>741.6</v>
      </c>
      <c r="I52" s="80">
        <v>741.6</v>
      </c>
      <c r="J52" s="80">
        <v>741.6</v>
      </c>
      <c r="K52" s="80">
        <v>741.6</v>
      </c>
      <c r="L52" s="80">
        <v>741.6</v>
      </c>
      <c r="M52" s="80">
        <v>741.6</v>
      </c>
      <c r="N52" s="80"/>
      <c r="O52" s="80"/>
      <c r="P52" s="80"/>
      <c r="Q52" s="81">
        <f t="shared" si="0"/>
        <v>0</v>
      </c>
    </row>
    <row r="53" spans="2:17" ht="15.75">
      <c r="B53" s="82">
        <v>37</v>
      </c>
      <c r="C53" s="79" t="s">
        <v>626</v>
      </c>
      <c r="D53" s="80">
        <v>69.6</v>
      </c>
      <c r="E53" s="80">
        <v>69.6</v>
      </c>
      <c r="F53" s="80">
        <v>69.6</v>
      </c>
      <c r="G53" s="80">
        <v>69.6</v>
      </c>
      <c r="H53" s="80">
        <v>69.6</v>
      </c>
      <c r="I53" s="80">
        <v>69.6</v>
      </c>
      <c r="J53" s="80">
        <v>69.6</v>
      </c>
      <c r="K53" s="80">
        <v>69.6</v>
      </c>
      <c r="L53" s="80">
        <v>69.6</v>
      </c>
      <c r="M53" s="80">
        <v>69.6</v>
      </c>
      <c r="N53" s="80"/>
      <c r="O53" s="80"/>
      <c r="P53" s="80"/>
      <c r="Q53" s="81">
        <f t="shared" si="0"/>
        <v>0</v>
      </c>
    </row>
    <row r="54" spans="2:17" ht="15.75">
      <c r="B54" s="82"/>
      <c r="C54" s="83" t="s">
        <v>627</v>
      </c>
      <c r="D54" s="87"/>
      <c r="E54" s="87"/>
      <c r="F54" s="85"/>
      <c r="G54" s="85"/>
      <c r="H54" s="87"/>
      <c r="I54" s="85"/>
      <c r="J54" s="85"/>
      <c r="K54" s="85"/>
      <c r="L54" s="85"/>
      <c r="M54" s="85"/>
      <c r="N54" s="80"/>
      <c r="O54" s="85"/>
      <c r="P54" s="85"/>
      <c r="Q54" s="81"/>
    </row>
    <row r="55" spans="2:17" ht="22.5">
      <c r="B55" s="82">
        <v>38</v>
      </c>
      <c r="C55" s="79" t="s">
        <v>628</v>
      </c>
      <c r="D55" s="87"/>
      <c r="E55" s="87"/>
      <c r="F55" s="85"/>
      <c r="G55" s="85"/>
      <c r="H55" s="87"/>
      <c r="I55" s="85"/>
      <c r="J55" s="85"/>
      <c r="K55" s="85"/>
      <c r="L55" s="85"/>
      <c r="M55" s="85"/>
      <c r="N55" s="80"/>
      <c r="O55" s="85"/>
      <c r="P55" s="85"/>
      <c r="Q55" s="81">
        <v>0</v>
      </c>
    </row>
    <row r="56" spans="2:17" ht="22.5">
      <c r="B56" s="82">
        <v>39</v>
      </c>
      <c r="C56" s="79" t="s">
        <v>629</v>
      </c>
      <c r="D56" s="87"/>
      <c r="E56" s="87"/>
      <c r="F56" s="85"/>
      <c r="G56" s="85"/>
      <c r="H56" s="87"/>
      <c r="I56" s="85"/>
      <c r="J56" s="85"/>
      <c r="K56" s="85"/>
      <c r="L56" s="85"/>
      <c r="M56" s="85"/>
      <c r="N56" s="80"/>
      <c r="O56" s="85"/>
      <c r="P56" s="85"/>
      <c r="Q56" s="81">
        <v>0</v>
      </c>
    </row>
    <row r="57" spans="2:17" ht="15.75">
      <c r="B57" s="82">
        <v>40</v>
      </c>
      <c r="C57" s="79" t="s">
        <v>630</v>
      </c>
      <c r="D57" s="87"/>
      <c r="E57" s="87"/>
      <c r="F57" s="85"/>
      <c r="G57" s="85"/>
      <c r="H57" s="87"/>
      <c r="I57" s="85"/>
      <c r="J57" s="85"/>
      <c r="K57" s="85"/>
      <c r="L57" s="85"/>
      <c r="M57" s="85"/>
      <c r="N57" s="80"/>
      <c r="O57" s="85"/>
      <c r="P57" s="85"/>
      <c r="Q57" s="81">
        <v>0</v>
      </c>
    </row>
    <row r="58" spans="2:17" ht="15.75">
      <c r="B58" s="82"/>
      <c r="C58" s="83" t="s">
        <v>631</v>
      </c>
      <c r="D58" s="79" t="s">
        <v>632</v>
      </c>
      <c r="E58" s="79" t="s">
        <v>632</v>
      </c>
      <c r="F58" s="79" t="s">
        <v>632</v>
      </c>
      <c r="G58" s="79" t="s">
        <v>632</v>
      </c>
      <c r="H58" s="79" t="s">
        <v>632</v>
      </c>
      <c r="I58" s="79" t="s">
        <v>632</v>
      </c>
      <c r="J58" s="79" t="s">
        <v>632</v>
      </c>
      <c r="K58" s="79" t="s">
        <v>632</v>
      </c>
      <c r="L58" s="79" t="s">
        <v>632</v>
      </c>
      <c r="M58" s="79" t="s">
        <v>632</v>
      </c>
      <c r="N58" s="79"/>
      <c r="O58" s="79"/>
      <c r="P58" s="79"/>
      <c r="Q58" s="81"/>
    </row>
    <row r="59" spans="2:17" ht="15.75">
      <c r="B59" s="82">
        <v>41</v>
      </c>
      <c r="C59" s="79" t="s">
        <v>633</v>
      </c>
      <c r="D59" s="88" t="s">
        <v>634</v>
      </c>
      <c r="E59" s="88" t="s">
        <v>634</v>
      </c>
      <c r="F59" s="88" t="s">
        <v>634</v>
      </c>
      <c r="G59" s="80">
        <v>1852</v>
      </c>
      <c r="H59" s="88" t="s">
        <v>634</v>
      </c>
      <c r="I59" s="88" t="s">
        <v>634</v>
      </c>
      <c r="J59" s="80">
        <v>1852</v>
      </c>
      <c r="K59" s="80">
        <v>1852</v>
      </c>
      <c r="L59" s="80">
        <v>1852</v>
      </c>
      <c r="M59" s="80">
        <v>1852</v>
      </c>
      <c r="N59" s="88"/>
      <c r="O59" s="88"/>
      <c r="P59" s="80"/>
      <c r="Q59" s="81">
        <v>0</v>
      </c>
    </row>
    <row r="60" spans="2:17" ht="15.75">
      <c r="B60" s="82">
        <v>42</v>
      </c>
      <c r="C60" s="79" t="s">
        <v>635</v>
      </c>
      <c r="D60" s="80">
        <v>4400</v>
      </c>
      <c r="E60" s="80">
        <v>4400</v>
      </c>
      <c r="F60" s="80">
        <v>4400</v>
      </c>
      <c r="G60" s="80">
        <v>4400</v>
      </c>
      <c r="H60" s="80">
        <v>4400</v>
      </c>
      <c r="I60" s="80">
        <v>4400</v>
      </c>
      <c r="J60" s="80">
        <v>4400</v>
      </c>
      <c r="K60" s="80">
        <v>4400</v>
      </c>
      <c r="L60" s="80">
        <v>4400</v>
      </c>
      <c r="M60" s="80">
        <v>4400</v>
      </c>
      <c r="N60" s="80"/>
      <c r="O60" s="80"/>
      <c r="P60" s="80"/>
      <c r="Q60" s="81">
        <f aca="true" t="shared" si="1" ref="Q60:Q70">P60/D60</f>
        <v>0</v>
      </c>
    </row>
    <row r="61" spans="2:17" ht="15.75">
      <c r="B61" s="82">
        <v>43</v>
      </c>
      <c r="C61" s="79" t="s">
        <v>636</v>
      </c>
      <c r="D61" s="80">
        <v>3150</v>
      </c>
      <c r="E61" s="80">
        <v>3150</v>
      </c>
      <c r="F61" s="80">
        <v>3150</v>
      </c>
      <c r="G61" s="80">
        <v>3150</v>
      </c>
      <c r="H61" s="80">
        <v>3150</v>
      </c>
      <c r="I61" s="80">
        <v>3150</v>
      </c>
      <c r="J61" s="80">
        <v>3150</v>
      </c>
      <c r="K61" s="80">
        <v>3150</v>
      </c>
      <c r="L61" s="80">
        <v>3150</v>
      </c>
      <c r="M61" s="80">
        <v>3150</v>
      </c>
      <c r="N61" s="80"/>
      <c r="O61" s="80"/>
      <c r="P61" s="80"/>
      <c r="Q61" s="81">
        <f t="shared" si="1"/>
        <v>0</v>
      </c>
    </row>
    <row r="62" spans="2:17" ht="15.75">
      <c r="B62" s="82">
        <v>44</v>
      </c>
      <c r="C62" s="79" t="s">
        <v>637</v>
      </c>
      <c r="D62" s="80">
        <v>1375</v>
      </c>
      <c r="E62" s="80">
        <v>1375</v>
      </c>
      <c r="F62" s="80">
        <v>1375</v>
      </c>
      <c r="G62" s="80">
        <v>1375</v>
      </c>
      <c r="H62" s="80">
        <v>1375</v>
      </c>
      <c r="I62" s="80">
        <v>1375</v>
      </c>
      <c r="J62" s="80">
        <v>1375</v>
      </c>
      <c r="K62" s="80">
        <v>1375</v>
      </c>
      <c r="L62" s="80">
        <v>1375</v>
      </c>
      <c r="M62" s="80">
        <v>1375</v>
      </c>
      <c r="N62" s="80"/>
      <c r="O62" s="80"/>
      <c r="P62" s="80"/>
      <c r="Q62" s="81">
        <f t="shared" si="1"/>
        <v>0</v>
      </c>
    </row>
    <row r="63" spans="2:17" ht="15.75">
      <c r="B63" s="82">
        <v>45</v>
      </c>
      <c r="C63" s="79" t="s">
        <v>638</v>
      </c>
      <c r="D63" s="80">
        <v>6000</v>
      </c>
      <c r="E63" s="80">
        <v>6000</v>
      </c>
      <c r="F63" s="80">
        <v>6000</v>
      </c>
      <c r="G63" s="80">
        <v>6000</v>
      </c>
      <c r="H63" s="80">
        <v>6000</v>
      </c>
      <c r="I63" s="80">
        <v>6000</v>
      </c>
      <c r="J63" s="80">
        <v>6000</v>
      </c>
      <c r="K63" s="80">
        <v>6000</v>
      </c>
      <c r="L63" s="80">
        <v>6000</v>
      </c>
      <c r="M63" s="80">
        <v>6000</v>
      </c>
      <c r="N63" s="80"/>
      <c r="O63" s="80"/>
      <c r="P63" s="80"/>
      <c r="Q63" s="81">
        <f t="shared" si="1"/>
        <v>0</v>
      </c>
    </row>
    <row r="64" spans="2:17" ht="15.75">
      <c r="B64" s="82">
        <v>46</v>
      </c>
      <c r="C64" s="79" t="s">
        <v>639</v>
      </c>
      <c r="D64" s="80">
        <v>6000</v>
      </c>
      <c r="E64" s="80">
        <v>6000</v>
      </c>
      <c r="F64" s="80">
        <v>6000</v>
      </c>
      <c r="G64" s="80">
        <v>6000</v>
      </c>
      <c r="H64" s="80">
        <v>6000</v>
      </c>
      <c r="I64" s="80">
        <v>6000</v>
      </c>
      <c r="J64" s="80">
        <v>6000</v>
      </c>
      <c r="K64" s="80">
        <v>6000</v>
      </c>
      <c r="L64" s="80">
        <v>6000</v>
      </c>
      <c r="M64" s="80">
        <v>6000</v>
      </c>
      <c r="N64" s="80"/>
      <c r="O64" s="80"/>
      <c r="P64" s="80"/>
      <c r="Q64" s="81">
        <f t="shared" si="1"/>
        <v>0</v>
      </c>
    </row>
    <row r="65" spans="2:17" ht="15.75">
      <c r="B65" s="82">
        <v>47</v>
      </c>
      <c r="C65" s="79" t="s">
        <v>640</v>
      </c>
      <c r="D65" s="80">
        <v>5700</v>
      </c>
      <c r="E65" s="80">
        <v>5700</v>
      </c>
      <c r="F65" s="80">
        <v>5700</v>
      </c>
      <c r="G65" s="80">
        <v>5700</v>
      </c>
      <c r="H65" s="80">
        <v>5700</v>
      </c>
      <c r="I65" s="80">
        <v>5700</v>
      </c>
      <c r="J65" s="80">
        <v>5700</v>
      </c>
      <c r="K65" s="80">
        <v>5700</v>
      </c>
      <c r="L65" s="80">
        <v>5700</v>
      </c>
      <c r="M65" s="80">
        <v>5700</v>
      </c>
      <c r="N65" s="80"/>
      <c r="O65" s="80"/>
      <c r="P65" s="80"/>
      <c r="Q65" s="81">
        <f t="shared" si="1"/>
        <v>0</v>
      </c>
    </row>
    <row r="66" spans="2:17" ht="15.75">
      <c r="B66" s="82">
        <v>48</v>
      </c>
      <c r="C66" s="79" t="s">
        <v>641</v>
      </c>
      <c r="D66" s="80">
        <v>6160</v>
      </c>
      <c r="E66" s="80">
        <v>6160</v>
      </c>
      <c r="F66" s="80">
        <v>6160</v>
      </c>
      <c r="G66" s="80">
        <v>6160</v>
      </c>
      <c r="H66" s="80">
        <v>6160</v>
      </c>
      <c r="I66" s="80">
        <v>6160</v>
      </c>
      <c r="J66" s="80">
        <v>6160</v>
      </c>
      <c r="K66" s="80">
        <v>6160</v>
      </c>
      <c r="L66" s="80">
        <v>6160</v>
      </c>
      <c r="M66" s="80">
        <v>6160</v>
      </c>
      <c r="N66" s="80"/>
      <c r="O66" s="80"/>
      <c r="P66" s="80"/>
      <c r="Q66" s="81">
        <f t="shared" si="1"/>
        <v>0</v>
      </c>
    </row>
    <row r="67" spans="2:17" ht="15.75">
      <c r="B67" s="82">
        <v>49</v>
      </c>
      <c r="C67" s="79" t="s">
        <v>642</v>
      </c>
      <c r="D67" s="80">
        <v>4400</v>
      </c>
      <c r="E67" s="80">
        <v>4400</v>
      </c>
      <c r="F67" s="80">
        <v>4400</v>
      </c>
      <c r="G67" s="80">
        <v>4400</v>
      </c>
      <c r="H67" s="80">
        <v>4400</v>
      </c>
      <c r="I67" s="80">
        <v>4400</v>
      </c>
      <c r="J67" s="80">
        <v>4400</v>
      </c>
      <c r="K67" s="80">
        <v>4400</v>
      </c>
      <c r="L67" s="80">
        <v>4400</v>
      </c>
      <c r="M67" s="80">
        <v>4400</v>
      </c>
      <c r="N67" s="80"/>
      <c r="O67" s="80"/>
      <c r="P67" s="80"/>
      <c r="Q67" s="81">
        <f t="shared" si="1"/>
        <v>0</v>
      </c>
    </row>
    <row r="68" spans="2:17" ht="15.75">
      <c r="B68" s="82">
        <v>50</v>
      </c>
      <c r="C68" s="79" t="s">
        <v>643</v>
      </c>
      <c r="D68" s="80">
        <v>17500</v>
      </c>
      <c r="E68" s="80">
        <v>17500</v>
      </c>
      <c r="F68" s="80">
        <v>17500</v>
      </c>
      <c r="G68" s="80">
        <v>17500</v>
      </c>
      <c r="H68" s="80">
        <v>17500</v>
      </c>
      <c r="I68" s="80">
        <v>17500</v>
      </c>
      <c r="J68" s="80">
        <v>17500</v>
      </c>
      <c r="K68" s="80">
        <v>17500</v>
      </c>
      <c r="L68" s="80">
        <v>17500</v>
      </c>
      <c r="M68" s="80">
        <v>17500</v>
      </c>
      <c r="N68" s="80"/>
      <c r="O68" s="80"/>
      <c r="P68" s="80"/>
      <c r="Q68" s="81">
        <f t="shared" si="1"/>
        <v>0</v>
      </c>
    </row>
    <row r="69" spans="2:17" ht="15.75">
      <c r="B69" s="82">
        <v>51</v>
      </c>
      <c r="C69" s="79" t="s">
        <v>644</v>
      </c>
      <c r="D69" s="80">
        <v>29150</v>
      </c>
      <c r="E69" s="80">
        <v>29150</v>
      </c>
      <c r="F69" s="80">
        <v>29150</v>
      </c>
      <c r="G69" s="80">
        <v>29150</v>
      </c>
      <c r="H69" s="80">
        <v>29150</v>
      </c>
      <c r="I69" s="80">
        <v>29150</v>
      </c>
      <c r="J69" s="80">
        <v>29150</v>
      </c>
      <c r="K69" s="80">
        <v>29150</v>
      </c>
      <c r="L69" s="80">
        <v>29150</v>
      </c>
      <c r="M69" s="80">
        <v>29150</v>
      </c>
      <c r="N69" s="80"/>
      <c r="O69" s="80"/>
      <c r="P69" s="80"/>
      <c r="Q69" s="81">
        <f t="shared" si="1"/>
        <v>0</v>
      </c>
    </row>
    <row r="70" spans="2:17" ht="15.75">
      <c r="B70" s="82">
        <v>52</v>
      </c>
      <c r="C70" s="79" t="s">
        <v>645</v>
      </c>
      <c r="D70" s="80">
        <v>8800</v>
      </c>
      <c r="E70" s="80">
        <v>8800</v>
      </c>
      <c r="F70" s="80">
        <v>8800</v>
      </c>
      <c r="G70" s="80">
        <v>8800</v>
      </c>
      <c r="H70" s="80">
        <v>8800</v>
      </c>
      <c r="I70" s="80">
        <v>8800</v>
      </c>
      <c r="J70" s="80">
        <v>8800</v>
      </c>
      <c r="K70" s="80">
        <v>8800</v>
      </c>
      <c r="L70" s="80">
        <v>8800</v>
      </c>
      <c r="M70" s="80">
        <v>8800</v>
      </c>
      <c r="N70" s="80"/>
      <c r="O70" s="80"/>
      <c r="P70" s="80"/>
      <c r="Q70" s="81">
        <f t="shared" si="1"/>
        <v>0</v>
      </c>
    </row>
    <row r="71" spans="2:17" ht="15.75">
      <c r="B71" s="82"/>
      <c r="C71" s="83" t="s">
        <v>646</v>
      </c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81"/>
    </row>
    <row r="72" spans="2:17" ht="15.75">
      <c r="B72" s="82">
        <v>53</v>
      </c>
      <c r="C72" s="79" t="s">
        <v>647</v>
      </c>
      <c r="D72" s="80">
        <v>900</v>
      </c>
      <c r="E72" s="80">
        <v>900</v>
      </c>
      <c r="F72" s="80">
        <v>900</v>
      </c>
      <c r="G72" s="80">
        <v>900</v>
      </c>
      <c r="H72" s="80">
        <v>900</v>
      </c>
      <c r="I72" s="80">
        <v>900</v>
      </c>
      <c r="J72" s="80">
        <v>900</v>
      </c>
      <c r="K72" s="80">
        <v>900</v>
      </c>
      <c r="L72" s="80">
        <v>900</v>
      </c>
      <c r="M72" s="80">
        <v>900</v>
      </c>
      <c r="N72" s="80"/>
      <c r="O72" s="80"/>
      <c r="P72" s="80"/>
      <c r="Q72" s="81">
        <f>P72/D72</f>
        <v>0</v>
      </c>
    </row>
    <row r="73" spans="2:17" ht="15.75">
      <c r="B73" s="82">
        <v>54</v>
      </c>
      <c r="C73" s="79" t="s">
        <v>648</v>
      </c>
      <c r="D73" s="80">
        <v>800</v>
      </c>
      <c r="E73" s="80">
        <v>800</v>
      </c>
      <c r="F73" s="80">
        <v>800</v>
      </c>
      <c r="G73" s="80">
        <v>800</v>
      </c>
      <c r="H73" s="80">
        <v>800</v>
      </c>
      <c r="I73" s="80">
        <v>800</v>
      </c>
      <c r="J73" s="80">
        <v>800</v>
      </c>
      <c r="K73" s="80">
        <v>800</v>
      </c>
      <c r="L73" s="80">
        <v>800</v>
      </c>
      <c r="M73" s="80">
        <v>800</v>
      </c>
      <c r="N73" s="80"/>
      <c r="O73" s="80"/>
      <c r="P73" s="80"/>
      <c r="Q73" s="81">
        <f>P73/D73</f>
        <v>0</v>
      </c>
    </row>
    <row r="74" spans="2:17" ht="15.75">
      <c r="B74" s="82">
        <v>55</v>
      </c>
      <c r="C74" s="79" t="s">
        <v>649</v>
      </c>
      <c r="D74" s="80">
        <v>1550</v>
      </c>
      <c r="E74" s="80">
        <v>1550</v>
      </c>
      <c r="F74" s="80">
        <v>1550</v>
      </c>
      <c r="G74" s="80">
        <v>1550</v>
      </c>
      <c r="H74" s="80">
        <v>1550</v>
      </c>
      <c r="I74" s="80">
        <v>1550</v>
      </c>
      <c r="J74" s="80">
        <v>1550</v>
      </c>
      <c r="K74" s="80">
        <v>1550</v>
      </c>
      <c r="L74" s="80">
        <v>1550</v>
      </c>
      <c r="M74" s="80">
        <v>1550</v>
      </c>
      <c r="N74" s="80"/>
      <c r="O74" s="80"/>
      <c r="P74" s="80"/>
      <c r="Q74" s="81">
        <f>P74/D74</f>
        <v>0</v>
      </c>
    </row>
    <row r="75" spans="2:17" ht="15.75">
      <c r="B75" s="82">
        <v>56</v>
      </c>
      <c r="C75" s="79" t="s">
        <v>650</v>
      </c>
      <c r="D75" s="80">
        <v>1935</v>
      </c>
      <c r="E75" s="80">
        <v>1935</v>
      </c>
      <c r="F75" s="80">
        <v>1935</v>
      </c>
      <c r="G75" s="80">
        <v>1935</v>
      </c>
      <c r="H75" s="80">
        <v>1935</v>
      </c>
      <c r="I75" s="80">
        <v>1935</v>
      </c>
      <c r="J75" s="80">
        <v>1935</v>
      </c>
      <c r="K75" s="80">
        <v>1935</v>
      </c>
      <c r="L75" s="80">
        <v>1935</v>
      </c>
      <c r="M75" s="80">
        <v>1935</v>
      </c>
      <c r="N75" s="80"/>
      <c r="O75" s="80"/>
      <c r="P75" s="80"/>
      <c r="Q75" s="81">
        <f>P75/D75</f>
        <v>0</v>
      </c>
    </row>
    <row r="76" spans="2:17" ht="15.75">
      <c r="B76" s="82">
        <v>57</v>
      </c>
      <c r="C76" s="79" t="s">
        <v>651</v>
      </c>
      <c r="D76" s="80">
        <v>6300</v>
      </c>
      <c r="E76" s="80">
        <v>6300</v>
      </c>
      <c r="F76" s="80">
        <v>6300</v>
      </c>
      <c r="G76" s="80">
        <v>6300</v>
      </c>
      <c r="H76" s="80">
        <v>6300</v>
      </c>
      <c r="I76" s="80">
        <v>6300</v>
      </c>
      <c r="J76" s="80">
        <v>6300</v>
      </c>
      <c r="K76" s="80">
        <v>6300</v>
      </c>
      <c r="L76" s="80">
        <v>6300</v>
      </c>
      <c r="M76" s="80">
        <v>6300</v>
      </c>
      <c r="N76" s="80"/>
      <c r="O76" s="80"/>
      <c r="P76" s="80"/>
      <c r="Q76" s="81">
        <f>P76/D76</f>
        <v>0</v>
      </c>
    </row>
    <row r="77" spans="2:17" ht="15.75">
      <c r="B77" s="82">
        <v>58</v>
      </c>
      <c r="C77" s="79" t="s">
        <v>652</v>
      </c>
      <c r="D77" s="80" t="s">
        <v>653</v>
      </c>
      <c r="E77" s="80" t="s">
        <v>653</v>
      </c>
      <c r="F77" s="80" t="s">
        <v>653</v>
      </c>
      <c r="G77" s="80">
        <v>6300</v>
      </c>
      <c r="H77" s="80" t="s">
        <v>653</v>
      </c>
      <c r="I77" s="80" t="s">
        <v>653</v>
      </c>
      <c r="J77" s="80">
        <v>6300</v>
      </c>
      <c r="K77" s="80">
        <v>6300</v>
      </c>
      <c r="L77" s="80">
        <v>6300</v>
      </c>
      <c r="M77" s="80">
        <v>6300</v>
      </c>
      <c r="N77" s="80"/>
      <c r="O77" s="80"/>
      <c r="P77" s="80"/>
      <c r="Q77" s="81">
        <v>0</v>
      </c>
    </row>
    <row r="78" spans="2:17" ht="15.75">
      <c r="B78" s="82">
        <v>59</v>
      </c>
      <c r="C78" s="79" t="s">
        <v>654</v>
      </c>
      <c r="D78" s="80">
        <v>6600</v>
      </c>
      <c r="E78" s="80">
        <v>6600</v>
      </c>
      <c r="F78" s="80">
        <v>6600</v>
      </c>
      <c r="G78" s="80">
        <v>6600</v>
      </c>
      <c r="H78" s="80">
        <v>6600</v>
      </c>
      <c r="I78" s="80">
        <v>6600</v>
      </c>
      <c r="J78" s="80">
        <v>6600</v>
      </c>
      <c r="K78" s="80">
        <v>6600</v>
      </c>
      <c r="L78" s="80">
        <v>6600</v>
      </c>
      <c r="M78" s="80">
        <v>6600</v>
      </c>
      <c r="N78" s="80"/>
      <c r="O78" s="80"/>
      <c r="P78" s="80"/>
      <c r="Q78" s="81">
        <f aca="true" t="shared" si="2" ref="Q78:Q87">P78/D78</f>
        <v>0</v>
      </c>
    </row>
    <row r="79" spans="2:17" ht="15.75">
      <c r="B79" s="82">
        <v>60</v>
      </c>
      <c r="C79" s="79" t="s">
        <v>655</v>
      </c>
      <c r="D79" s="80">
        <v>6600</v>
      </c>
      <c r="E79" s="80">
        <v>6600</v>
      </c>
      <c r="F79" s="80">
        <v>6600</v>
      </c>
      <c r="G79" s="80">
        <v>6600</v>
      </c>
      <c r="H79" s="80">
        <v>6600</v>
      </c>
      <c r="I79" s="80">
        <v>6600</v>
      </c>
      <c r="J79" s="80">
        <v>6600</v>
      </c>
      <c r="K79" s="80">
        <v>6600</v>
      </c>
      <c r="L79" s="80">
        <v>6600</v>
      </c>
      <c r="M79" s="80">
        <v>6600</v>
      </c>
      <c r="N79" s="80"/>
      <c r="O79" s="80"/>
      <c r="P79" s="80"/>
      <c r="Q79" s="81">
        <f t="shared" si="2"/>
        <v>0</v>
      </c>
    </row>
    <row r="80" spans="2:17" ht="15.75">
      <c r="B80" s="82">
        <v>61</v>
      </c>
      <c r="C80" s="79" t="s">
        <v>656</v>
      </c>
      <c r="D80" s="80">
        <v>3750</v>
      </c>
      <c r="E80" s="80">
        <v>3750</v>
      </c>
      <c r="F80" s="80">
        <v>3750</v>
      </c>
      <c r="G80" s="80">
        <v>3750</v>
      </c>
      <c r="H80" s="80">
        <v>3750</v>
      </c>
      <c r="I80" s="80">
        <v>3750</v>
      </c>
      <c r="J80" s="80">
        <v>3750</v>
      </c>
      <c r="K80" s="80">
        <v>3750</v>
      </c>
      <c r="L80" s="80">
        <v>3750</v>
      </c>
      <c r="M80" s="80">
        <v>3750</v>
      </c>
      <c r="N80" s="80"/>
      <c r="O80" s="80"/>
      <c r="P80" s="80"/>
      <c r="Q80" s="81">
        <f t="shared" si="2"/>
        <v>0</v>
      </c>
    </row>
    <row r="81" spans="2:17" ht="15.75">
      <c r="B81" s="82">
        <v>62</v>
      </c>
      <c r="C81" s="79" t="s">
        <v>657</v>
      </c>
      <c r="D81" s="80">
        <v>3750</v>
      </c>
      <c r="E81" s="80">
        <v>3750</v>
      </c>
      <c r="F81" s="80">
        <v>3750</v>
      </c>
      <c r="G81" s="80">
        <v>3750</v>
      </c>
      <c r="H81" s="80">
        <v>3750</v>
      </c>
      <c r="I81" s="80">
        <v>3750</v>
      </c>
      <c r="J81" s="80">
        <v>3750</v>
      </c>
      <c r="K81" s="80">
        <v>3750</v>
      </c>
      <c r="L81" s="80">
        <v>3750</v>
      </c>
      <c r="M81" s="80">
        <v>3750</v>
      </c>
      <c r="N81" s="80"/>
      <c r="O81" s="80"/>
      <c r="P81" s="80"/>
      <c r="Q81" s="81">
        <f t="shared" si="2"/>
        <v>0</v>
      </c>
    </row>
    <row r="82" spans="2:17" ht="15.75">
      <c r="B82" s="82">
        <v>63</v>
      </c>
      <c r="C82" s="79" t="s">
        <v>658</v>
      </c>
      <c r="D82" s="80">
        <v>1000</v>
      </c>
      <c r="E82" s="80">
        <v>1000</v>
      </c>
      <c r="F82" s="80">
        <v>1000</v>
      </c>
      <c r="G82" s="80">
        <v>1000</v>
      </c>
      <c r="H82" s="80">
        <v>1000</v>
      </c>
      <c r="I82" s="80">
        <v>1000</v>
      </c>
      <c r="J82" s="80">
        <v>1000</v>
      </c>
      <c r="K82" s="80">
        <v>1000</v>
      </c>
      <c r="L82" s="80">
        <v>1000</v>
      </c>
      <c r="M82" s="80">
        <v>1000</v>
      </c>
      <c r="N82" s="80"/>
      <c r="O82" s="80"/>
      <c r="P82" s="80"/>
      <c r="Q82" s="81">
        <f t="shared" si="2"/>
        <v>0</v>
      </c>
    </row>
    <row r="83" spans="2:17" ht="15.75">
      <c r="B83" s="82">
        <v>64</v>
      </c>
      <c r="C83" s="79" t="s">
        <v>659</v>
      </c>
      <c r="D83" s="80">
        <v>1000</v>
      </c>
      <c r="E83" s="80">
        <v>1000</v>
      </c>
      <c r="F83" s="80">
        <v>1000</v>
      </c>
      <c r="G83" s="80">
        <v>1000</v>
      </c>
      <c r="H83" s="80">
        <v>1000</v>
      </c>
      <c r="I83" s="80">
        <v>1000</v>
      </c>
      <c r="J83" s="80">
        <v>1000</v>
      </c>
      <c r="K83" s="80">
        <v>1000</v>
      </c>
      <c r="L83" s="80">
        <v>1000</v>
      </c>
      <c r="M83" s="80">
        <v>1000</v>
      </c>
      <c r="N83" s="80"/>
      <c r="O83" s="80"/>
      <c r="P83" s="80"/>
      <c r="Q83" s="81">
        <f t="shared" si="2"/>
        <v>0</v>
      </c>
    </row>
    <row r="84" spans="2:17" ht="15.75">
      <c r="B84" s="82">
        <v>65</v>
      </c>
      <c r="C84" s="79" t="s">
        <v>660</v>
      </c>
      <c r="D84" s="80">
        <v>1300</v>
      </c>
      <c r="E84" s="80">
        <v>1300</v>
      </c>
      <c r="F84" s="80">
        <v>1300</v>
      </c>
      <c r="G84" s="80">
        <v>1300</v>
      </c>
      <c r="H84" s="80">
        <v>1300</v>
      </c>
      <c r="I84" s="80">
        <v>1300</v>
      </c>
      <c r="J84" s="80">
        <v>1300</v>
      </c>
      <c r="K84" s="80">
        <v>1300</v>
      </c>
      <c r="L84" s="80">
        <v>1300</v>
      </c>
      <c r="M84" s="80">
        <v>1300</v>
      </c>
      <c r="N84" s="80"/>
      <c r="O84" s="80"/>
      <c r="P84" s="80"/>
      <c r="Q84" s="81">
        <f t="shared" si="2"/>
        <v>0</v>
      </c>
    </row>
    <row r="85" spans="2:17" ht="15.75">
      <c r="B85" s="82">
        <v>66</v>
      </c>
      <c r="C85" s="79" t="s">
        <v>661</v>
      </c>
      <c r="D85" s="80">
        <v>600</v>
      </c>
      <c r="E85" s="80">
        <v>600</v>
      </c>
      <c r="F85" s="80">
        <v>600</v>
      </c>
      <c r="G85" s="80">
        <v>600</v>
      </c>
      <c r="H85" s="80">
        <v>600</v>
      </c>
      <c r="I85" s="80">
        <v>600</v>
      </c>
      <c r="J85" s="80">
        <v>600</v>
      </c>
      <c r="K85" s="80">
        <v>600</v>
      </c>
      <c r="L85" s="80">
        <v>600</v>
      </c>
      <c r="M85" s="80">
        <v>600</v>
      </c>
      <c r="N85" s="80"/>
      <c r="O85" s="80"/>
      <c r="P85" s="80"/>
      <c r="Q85" s="81">
        <f t="shared" si="2"/>
        <v>0</v>
      </c>
    </row>
    <row r="86" spans="2:17" ht="15.75">
      <c r="B86" s="82">
        <v>67</v>
      </c>
      <c r="C86" s="79" t="s">
        <v>662</v>
      </c>
      <c r="D86" s="80">
        <v>1200</v>
      </c>
      <c r="E86" s="80">
        <v>1200</v>
      </c>
      <c r="F86" s="80">
        <v>1200</v>
      </c>
      <c r="G86" s="80">
        <v>1200</v>
      </c>
      <c r="H86" s="80">
        <v>1200</v>
      </c>
      <c r="I86" s="80">
        <v>1200</v>
      </c>
      <c r="J86" s="80">
        <v>1200</v>
      </c>
      <c r="K86" s="80">
        <v>1200</v>
      </c>
      <c r="L86" s="80">
        <v>1200</v>
      </c>
      <c r="M86" s="80">
        <v>1200</v>
      </c>
      <c r="N86" s="80"/>
      <c r="O86" s="80"/>
      <c r="P86" s="80"/>
      <c r="Q86" s="81">
        <f t="shared" si="2"/>
        <v>0</v>
      </c>
    </row>
    <row r="87" spans="2:17" ht="22.5">
      <c r="B87" s="82">
        <v>68</v>
      </c>
      <c r="C87" s="79" t="s">
        <v>663</v>
      </c>
      <c r="D87" s="80">
        <v>7700</v>
      </c>
      <c r="E87" s="80">
        <v>7700</v>
      </c>
      <c r="F87" s="80">
        <v>7700</v>
      </c>
      <c r="G87" s="80">
        <v>7700</v>
      </c>
      <c r="H87" s="80">
        <v>7700</v>
      </c>
      <c r="I87" s="80">
        <v>7700</v>
      </c>
      <c r="J87" s="80">
        <v>7700</v>
      </c>
      <c r="K87" s="80">
        <v>7700</v>
      </c>
      <c r="L87" s="80">
        <v>7700</v>
      </c>
      <c r="M87" s="80">
        <v>7700</v>
      </c>
      <c r="N87" s="80"/>
      <c r="O87" s="80"/>
      <c r="P87" s="80"/>
      <c r="Q87" s="81">
        <f t="shared" si="2"/>
        <v>0</v>
      </c>
    </row>
    <row r="88" spans="2:17" ht="15.75">
      <c r="B88" s="82"/>
      <c r="C88" s="83" t="s">
        <v>664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81"/>
    </row>
    <row r="89" spans="2:17" ht="15.75">
      <c r="B89" s="82">
        <v>69</v>
      </c>
      <c r="C89" s="79" t="s">
        <v>665</v>
      </c>
      <c r="D89" s="80">
        <v>3100</v>
      </c>
      <c r="E89" s="80">
        <v>3100</v>
      </c>
      <c r="F89" s="80">
        <v>3100</v>
      </c>
      <c r="G89" s="80">
        <v>3100</v>
      </c>
      <c r="H89" s="80">
        <v>3100</v>
      </c>
      <c r="I89" s="80">
        <v>3100</v>
      </c>
      <c r="J89" s="80">
        <v>3100</v>
      </c>
      <c r="K89" s="80">
        <v>3100</v>
      </c>
      <c r="L89" s="80">
        <v>3100</v>
      </c>
      <c r="M89" s="80">
        <v>3100</v>
      </c>
      <c r="N89" s="80"/>
      <c r="O89" s="80"/>
      <c r="P89" s="80"/>
      <c r="Q89" s="81">
        <f aca="true" t="shared" si="3" ref="Q89:Q94">P89/D89</f>
        <v>0</v>
      </c>
    </row>
    <row r="90" spans="2:17" ht="15.75">
      <c r="B90" s="82">
        <v>70</v>
      </c>
      <c r="C90" s="79" t="s">
        <v>666</v>
      </c>
      <c r="D90" s="80">
        <v>1300</v>
      </c>
      <c r="E90" s="80">
        <v>1300</v>
      </c>
      <c r="F90" s="80">
        <v>1300</v>
      </c>
      <c r="G90" s="80">
        <v>1300</v>
      </c>
      <c r="H90" s="80">
        <v>1300</v>
      </c>
      <c r="I90" s="80">
        <v>1300</v>
      </c>
      <c r="J90" s="80">
        <v>1300</v>
      </c>
      <c r="K90" s="80">
        <v>1300</v>
      </c>
      <c r="L90" s="80">
        <v>1300</v>
      </c>
      <c r="M90" s="80">
        <v>1300</v>
      </c>
      <c r="N90" s="80"/>
      <c r="O90" s="80"/>
      <c r="P90" s="80"/>
      <c r="Q90" s="81">
        <f t="shared" si="3"/>
        <v>0</v>
      </c>
    </row>
    <row r="91" spans="2:17" ht="15.75">
      <c r="B91" s="82">
        <v>71</v>
      </c>
      <c r="C91" s="79" t="s">
        <v>667</v>
      </c>
      <c r="D91" s="80">
        <v>3100</v>
      </c>
      <c r="E91" s="80">
        <v>3100</v>
      </c>
      <c r="F91" s="80">
        <v>3100</v>
      </c>
      <c r="G91" s="80">
        <v>3100</v>
      </c>
      <c r="H91" s="80">
        <v>3100</v>
      </c>
      <c r="I91" s="80">
        <v>3100</v>
      </c>
      <c r="J91" s="80">
        <v>3100</v>
      </c>
      <c r="K91" s="80">
        <v>3100</v>
      </c>
      <c r="L91" s="80">
        <v>3100</v>
      </c>
      <c r="M91" s="80">
        <v>3100</v>
      </c>
      <c r="N91" s="80"/>
      <c r="O91" s="80"/>
      <c r="P91" s="80"/>
      <c r="Q91" s="81">
        <f t="shared" si="3"/>
        <v>0</v>
      </c>
    </row>
    <row r="92" spans="2:17" ht="15.75">
      <c r="B92" s="82">
        <v>72</v>
      </c>
      <c r="C92" s="79" t="s">
        <v>668</v>
      </c>
      <c r="D92" s="80">
        <v>16800</v>
      </c>
      <c r="E92" s="80">
        <v>16800</v>
      </c>
      <c r="F92" s="80">
        <v>16800</v>
      </c>
      <c r="G92" s="80">
        <v>16800</v>
      </c>
      <c r="H92" s="80">
        <v>16800</v>
      </c>
      <c r="I92" s="80">
        <v>16800</v>
      </c>
      <c r="J92" s="80">
        <v>16800</v>
      </c>
      <c r="K92" s="80">
        <v>16800</v>
      </c>
      <c r="L92" s="80">
        <v>16800</v>
      </c>
      <c r="M92" s="80">
        <v>16800</v>
      </c>
      <c r="N92" s="80"/>
      <c r="O92" s="80"/>
      <c r="P92" s="80"/>
      <c r="Q92" s="81">
        <f t="shared" si="3"/>
        <v>0</v>
      </c>
    </row>
    <row r="93" spans="2:17" ht="22.5">
      <c r="B93" s="82">
        <v>73</v>
      </c>
      <c r="C93" s="79" t="s">
        <v>669</v>
      </c>
      <c r="D93" s="80">
        <v>5000</v>
      </c>
      <c r="E93" s="80">
        <v>5000</v>
      </c>
      <c r="F93" s="80">
        <v>5000</v>
      </c>
      <c r="G93" s="80">
        <v>5000</v>
      </c>
      <c r="H93" s="80">
        <v>5000</v>
      </c>
      <c r="I93" s="80">
        <v>5000</v>
      </c>
      <c r="J93" s="80">
        <v>5000</v>
      </c>
      <c r="K93" s="80">
        <v>5000</v>
      </c>
      <c r="L93" s="80">
        <v>5000</v>
      </c>
      <c r="M93" s="80">
        <v>5000</v>
      </c>
      <c r="N93" s="80"/>
      <c r="O93" s="80"/>
      <c r="P93" s="80"/>
      <c r="Q93" s="81">
        <f t="shared" si="3"/>
        <v>0</v>
      </c>
    </row>
    <row r="94" spans="2:17" ht="22.5">
      <c r="B94" s="82">
        <v>74</v>
      </c>
      <c r="C94" s="79" t="s">
        <v>670</v>
      </c>
      <c r="D94" s="80">
        <v>1000</v>
      </c>
      <c r="E94" s="80">
        <v>1000</v>
      </c>
      <c r="F94" s="80">
        <v>1000</v>
      </c>
      <c r="G94" s="80">
        <v>1000</v>
      </c>
      <c r="H94" s="80">
        <v>1000</v>
      </c>
      <c r="I94" s="80">
        <v>1000</v>
      </c>
      <c r="J94" s="80">
        <v>1000</v>
      </c>
      <c r="K94" s="80">
        <v>1000</v>
      </c>
      <c r="L94" s="80">
        <v>1000</v>
      </c>
      <c r="M94" s="80">
        <v>1000</v>
      </c>
      <c r="N94" s="80"/>
      <c r="O94" s="80"/>
      <c r="P94" s="80"/>
      <c r="Q94" s="81">
        <f t="shared" si="3"/>
        <v>0</v>
      </c>
    </row>
    <row r="95" spans="2:17" ht="15.75">
      <c r="B95" s="82"/>
      <c r="C95" s="83" t="s">
        <v>671</v>
      </c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81"/>
    </row>
    <row r="96" spans="2:17" ht="15.75">
      <c r="B96" s="82">
        <v>75</v>
      </c>
      <c r="C96" s="79" t="s">
        <v>672</v>
      </c>
      <c r="D96" s="80">
        <v>7000</v>
      </c>
      <c r="E96" s="80">
        <v>7000</v>
      </c>
      <c r="F96" s="80">
        <v>7000</v>
      </c>
      <c r="G96" s="80">
        <v>7000</v>
      </c>
      <c r="H96" s="80">
        <v>7000</v>
      </c>
      <c r="I96" s="80">
        <v>7000</v>
      </c>
      <c r="J96" s="80">
        <v>7000</v>
      </c>
      <c r="K96" s="80">
        <v>7000</v>
      </c>
      <c r="L96" s="80">
        <v>7000</v>
      </c>
      <c r="M96" s="80">
        <v>7000</v>
      </c>
      <c r="N96" s="80"/>
      <c r="O96" s="80"/>
      <c r="P96" s="80"/>
      <c r="Q96" s="81">
        <f>P96/D96</f>
        <v>0</v>
      </c>
    </row>
    <row r="97" spans="2:17" ht="15.75">
      <c r="B97" s="82">
        <v>76</v>
      </c>
      <c r="C97" s="79" t="s">
        <v>673</v>
      </c>
      <c r="D97" s="80">
        <v>7000</v>
      </c>
      <c r="E97" s="80">
        <v>7000</v>
      </c>
      <c r="F97" s="80">
        <v>7000</v>
      </c>
      <c r="G97" s="80">
        <v>7000</v>
      </c>
      <c r="H97" s="80">
        <v>7000</v>
      </c>
      <c r="I97" s="80">
        <v>7000</v>
      </c>
      <c r="J97" s="80">
        <v>7000</v>
      </c>
      <c r="K97" s="80">
        <v>7000</v>
      </c>
      <c r="L97" s="80">
        <v>7000</v>
      </c>
      <c r="M97" s="80">
        <v>7000</v>
      </c>
      <c r="N97" s="80"/>
      <c r="O97" s="80"/>
      <c r="P97" s="80"/>
      <c r="Q97" s="81">
        <f>P97/D97</f>
        <v>0</v>
      </c>
    </row>
    <row r="98" spans="2:17" ht="15.75">
      <c r="B98" s="82">
        <v>77</v>
      </c>
      <c r="C98" s="79" t="s">
        <v>674</v>
      </c>
      <c r="D98" s="80">
        <v>1000</v>
      </c>
      <c r="E98" s="80">
        <v>1000</v>
      </c>
      <c r="F98" s="80">
        <v>1000</v>
      </c>
      <c r="G98" s="80">
        <v>1000</v>
      </c>
      <c r="H98" s="80">
        <v>1000</v>
      </c>
      <c r="I98" s="80">
        <v>1000</v>
      </c>
      <c r="J98" s="80">
        <v>1000</v>
      </c>
      <c r="K98" s="80">
        <v>1000</v>
      </c>
      <c r="L98" s="80">
        <v>1000</v>
      </c>
      <c r="M98" s="80">
        <v>1000</v>
      </c>
      <c r="N98" s="80"/>
      <c r="O98" s="80"/>
      <c r="P98" s="80"/>
      <c r="Q98" s="81">
        <f>P98/D98</f>
        <v>0</v>
      </c>
    </row>
    <row r="99" spans="2:17" ht="15.75">
      <c r="B99" s="82">
        <v>78</v>
      </c>
      <c r="C99" s="79" t="s">
        <v>675</v>
      </c>
      <c r="D99" s="80">
        <v>5000</v>
      </c>
      <c r="E99" s="80">
        <v>5000</v>
      </c>
      <c r="F99" s="80">
        <v>5000</v>
      </c>
      <c r="G99" s="80">
        <v>5000</v>
      </c>
      <c r="H99" s="80">
        <v>5000</v>
      </c>
      <c r="I99" s="80">
        <v>5000</v>
      </c>
      <c r="J99" s="80">
        <v>5000</v>
      </c>
      <c r="K99" s="80">
        <v>5000</v>
      </c>
      <c r="L99" s="80">
        <v>5000</v>
      </c>
      <c r="M99" s="80">
        <v>5000</v>
      </c>
      <c r="N99" s="80"/>
      <c r="O99" s="80"/>
      <c r="P99" s="80"/>
      <c r="Q99" s="81">
        <f>P99/D99</f>
        <v>0</v>
      </c>
    </row>
    <row r="100" spans="2:17" ht="15.75">
      <c r="B100" s="82">
        <v>79</v>
      </c>
      <c r="C100" s="79" t="s">
        <v>676</v>
      </c>
      <c r="D100" s="80">
        <v>4950</v>
      </c>
      <c r="E100" s="80">
        <v>4950</v>
      </c>
      <c r="F100" s="80">
        <v>4950</v>
      </c>
      <c r="G100" s="80">
        <v>4950</v>
      </c>
      <c r="H100" s="80">
        <v>4950</v>
      </c>
      <c r="I100" s="80">
        <v>4950</v>
      </c>
      <c r="J100" s="80">
        <v>4950</v>
      </c>
      <c r="K100" s="80">
        <v>4950</v>
      </c>
      <c r="L100" s="80">
        <v>4950</v>
      </c>
      <c r="M100" s="80">
        <v>4950</v>
      </c>
      <c r="N100" s="80"/>
      <c r="O100" s="80"/>
      <c r="P100" s="80"/>
      <c r="Q100" s="81">
        <f>P100/D100</f>
        <v>0</v>
      </c>
    </row>
    <row r="101" spans="2:17" ht="15.75">
      <c r="B101" s="82"/>
      <c r="C101" s="83" t="s">
        <v>677</v>
      </c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81"/>
    </row>
    <row r="102" spans="2:17" ht="15.75">
      <c r="B102" s="82">
        <v>80</v>
      </c>
      <c r="C102" s="79" t="s">
        <v>678</v>
      </c>
      <c r="D102" s="80">
        <v>119</v>
      </c>
      <c r="E102" s="80">
        <v>119</v>
      </c>
      <c r="F102" s="80">
        <v>119</v>
      </c>
      <c r="G102" s="80">
        <v>119</v>
      </c>
      <c r="H102" s="80">
        <v>119</v>
      </c>
      <c r="I102" s="80">
        <v>119</v>
      </c>
      <c r="J102" s="80">
        <v>119</v>
      </c>
      <c r="K102" s="80">
        <v>119</v>
      </c>
      <c r="L102" s="80">
        <v>119</v>
      </c>
      <c r="M102" s="80">
        <v>119</v>
      </c>
      <c r="N102" s="80"/>
      <c r="O102" s="80"/>
      <c r="P102" s="80"/>
      <c r="Q102" s="81">
        <f>P102/D102</f>
        <v>0</v>
      </c>
    </row>
    <row r="103" spans="2:17" ht="15.75">
      <c r="B103" s="82">
        <v>81</v>
      </c>
      <c r="C103" s="79" t="s">
        <v>679</v>
      </c>
      <c r="D103" s="80">
        <v>476</v>
      </c>
      <c r="E103" s="80">
        <v>476</v>
      </c>
      <c r="F103" s="80">
        <v>476</v>
      </c>
      <c r="G103" s="80">
        <v>476</v>
      </c>
      <c r="H103" s="80">
        <v>476</v>
      </c>
      <c r="I103" s="80">
        <v>476</v>
      </c>
      <c r="J103" s="80">
        <v>476</v>
      </c>
      <c r="K103" s="80">
        <v>476</v>
      </c>
      <c r="L103" s="80">
        <v>476</v>
      </c>
      <c r="M103" s="80">
        <v>476</v>
      </c>
      <c r="N103" s="80"/>
      <c r="O103" s="80"/>
      <c r="P103" s="80"/>
      <c r="Q103" s="81">
        <f>P103/D103</f>
        <v>0</v>
      </c>
    </row>
    <row r="104" spans="2:17" ht="15.75">
      <c r="B104" s="82">
        <v>82</v>
      </c>
      <c r="C104" s="79" t="s">
        <v>680</v>
      </c>
      <c r="D104" s="80">
        <v>123</v>
      </c>
      <c r="E104" s="80">
        <v>123</v>
      </c>
      <c r="F104" s="80">
        <v>123</v>
      </c>
      <c r="G104" s="80">
        <v>123</v>
      </c>
      <c r="H104" s="80">
        <v>123</v>
      </c>
      <c r="I104" s="80">
        <v>123</v>
      </c>
      <c r="J104" s="80">
        <v>123</v>
      </c>
      <c r="K104" s="80">
        <v>123</v>
      </c>
      <c r="L104" s="80">
        <v>123</v>
      </c>
      <c r="M104" s="80">
        <v>123</v>
      </c>
      <c r="N104" s="80"/>
      <c r="O104" s="80"/>
      <c r="P104" s="80"/>
      <c r="Q104" s="81">
        <f>P104/D104</f>
        <v>0</v>
      </c>
    </row>
    <row r="105" spans="2:17" ht="15.75">
      <c r="B105" s="82"/>
      <c r="C105" s="83" t="s">
        <v>681</v>
      </c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81"/>
    </row>
    <row r="106" spans="2:17" ht="15.75">
      <c r="B106" s="82">
        <v>83</v>
      </c>
      <c r="C106" s="79" t="s">
        <v>682</v>
      </c>
      <c r="D106" s="80">
        <v>500</v>
      </c>
      <c r="E106" s="80">
        <v>500</v>
      </c>
      <c r="F106" s="80">
        <v>500</v>
      </c>
      <c r="G106" s="80">
        <v>500</v>
      </c>
      <c r="H106" s="80">
        <v>500</v>
      </c>
      <c r="I106" s="80">
        <v>500</v>
      </c>
      <c r="J106" s="80">
        <v>500</v>
      </c>
      <c r="K106" s="80">
        <v>500</v>
      </c>
      <c r="L106" s="80">
        <v>500</v>
      </c>
      <c r="M106" s="80">
        <v>500</v>
      </c>
      <c r="N106" s="80"/>
      <c r="O106" s="80"/>
      <c r="P106" s="80"/>
      <c r="Q106" s="81">
        <f>P106/D106</f>
        <v>0</v>
      </c>
    </row>
    <row r="107" spans="2:17" ht="15.75">
      <c r="B107" s="82">
        <v>84</v>
      </c>
      <c r="C107" s="79" t="s">
        <v>683</v>
      </c>
      <c r="D107" s="80">
        <v>605</v>
      </c>
      <c r="E107" s="80">
        <v>605</v>
      </c>
      <c r="F107" s="80">
        <v>605</v>
      </c>
      <c r="G107" s="80">
        <v>605</v>
      </c>
      <c r="H107" s="80">
        <v>605</v>
      </c>
      <c r="I107" s="80">
        <v>605</v>
      </c>
      <c r="J107" s="80">
        <v>605</v>
      </c>
      <c r="K107" s="80">
        <v>605</v>
      </c>
      <c r="L107" s="80">
        <v>605</v>
      </c>
      <c r="M107" s="80">
        <v>605</v>
      </c>
      <c r="N107" s="80"/>
      <c r="O107" s="80"/>
      <c r="P107" s="80"/>
      <c r="Q107" s="81">
        <f>P107/D107</f>
        <v>0</v>
      </c>
    </row>
    <row r="108" spans="2:17" ht="15.75">
      <c r="B108" s="82">
        <v>85</v>
      </c>
      <c r="C108" s="79" t="s">
        <v>684</v>
      </c>
      <c r="D108" s="80">
        <v>2530</v>
      </c>
      <c r="E108" s="80">
        <v>2530</v>
      </c>
      <c r="F108" s="80">
        <v>2530</v>
      </c>
      <c r="G108" s="80">
        <v>2530</v>
      </c>
      <c r="H108" s="80">
        <v>2530</v>
      </c>
      <c r="I108" s="80">
        <v>2530</v>
      </c>
      <c r="J108" s="80">
        <v>2530</v>
      </c>
      <c r="K108" s="80">
        <v>2530</v>
      </c>
      <c r="L108" s="80">
        <v>2530</v>
      </c>
      <c r="M108" s="80">
        <v>2530</v>
      </c>
      <c r="N108" s="80"/>
      <c r="O108" s="80"/>
      <c r="P108" s="80"/>
      <c r="Q108" s="81">
        <f>P108/D108</f>
        <v>0</v>
      </c>
    </row>
    <row r="109" spans="2:17" ht="15.75">
      <c r="B109" s="82">
        <v>86</v>
      </c>
      <c r="C109" s="79" t="s">
        <v>685</v>
      </c>
      <c r="D109" s="80">
        <v>55</v>
      </c>
      <c r="E109" s="80">
        <v>55</v>
      </c>
      <c r="F109" s="80">
        <v>55</v>
      </c>
      <c r="G109" s="80">
        <v>55</v>
      </c>
      <c r="H109" s="80">
        <v>55</v>
      </c>
      <c r="I109" s="80">
        <v>55</v>
      </c>
      <c r="J109" s="80">
        <v>55</v>
      </c>
      <c r="K109" s="80">
        <v>55</v>
      </c>
      <c r="L109" s="80">
        <v>55</v>
      </c>
      <c r="M109" s="80">
        <v>55</v>
      </c>
      <c r="N109" s="80"/>
      <c r="O109" s="80"/>
      <c r="P109" s="80"/>
      <c r="Q109" s="81">
        <f>P109/D109</f>
        <v>0</v>
      </c>
    </row>
    <row r="110" spans="2:17" ht="15.75">
      <c r="B110" s="82">
        <v>87</v>
      </c>
      <c r="C110" s="79" t="s">
        <v>686</v>
      </c>
      <c r="D110" s="80">
        <v>55</v>
      </c>
      <c r="E110" s="80">
        <v>55</v>
      </c>
      <c r="F110" s="80">
        <v>55</v>
      </c>
      <c r="G110" s="80">
        <v>55</v>
      </c>
      <c r="H110" s="80">
        <v>55</v>
      </c>
      <c r="I110" s="80">
        <v>55</v>
      </c>
      <c r="J110" s="80">
        <v>55</v>
      </c>
      <c r="K110" s="80">
        <v>55</v>
      </c>
      <c r="L110" s="80">
        <v>55</v>
      </c>
      <c r="M110" s="80">
        <v>55</v>
      </c>
      <c r="N110" s="80"/>
      <c r="O110" s="80"/>
      <c r="P110" s="80"/>
      <c r="Q110" s="81">
        <f>P110/D110</f>
        <v>0</v>
      </c>
    </row>
    <row r="111" spans="2:17" ht="15.75">
      <c r="B111" s="82"/>
      <c r="C111" s="83" t="s">
        <v>687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81"/>
    </row>
    <row r="112" spans="2:17" ht="22.5">
      <c r="B112" s="82">
        <v>88</v>
      </c>
      <c r="C112" s="79" t="s">
        <v>688</v>
      </c>
      <c r="D112" s="80">
        <v>120</v>
      </c>
      <c r="E112" s="80">
        <v>120</v>
      </c>
      <c r="F112" s="80">
        <v>120</v>
      </c>
      <c r="G112" s="80">
        <v>120</v>
      </c>
      <c r="H112" s="80">
        <v>120</v>
      </c>
      <c r="I112" s="80">
        <v>120</v>
      </c>
      <c r="J112" s="80">
        <v>120</v>
      </c>
      <c r="K112" s="80">
        <v>120</v>
      </c>
      <c r="L112" s="80">
        <v>120</v>
      </c>
      <c r="M112" s="80">
        <v>120</v>
      </c>
      <c r="N112" s="80"/>
      <c r="O112" s="80"/>
      <c r="P112" s="80"/>
      <c r="Q112" s="81">
        <f>P112/D112</f>
        <v>0</v>
      </c>
    </row>
    <row r="113" spans="2:17" ht="22.5">
      <c r="B113" s="82">
        <v>89</v>
      </c>
      <c r="C113" s="79" t="s">
        <v>689</v>
      </c>
      <c r="D113" s="80">
        <v>250</v>
      </c>
      <c r="E113" s="80">
        <v>250</v>
      </c>
      <c r="F113" s="80">
        <v>250</v>
      </c>
      <c r="G113" s="80">
        <v>250</v>
      </c>
      <c r="H113" s="80">
        <v>250</v>
      </c>
      <c r="I113" s="80">
        <v>250</v>
      </c>
      <c r="J113" s="80">
        <v>250</v>
      </c>
      <c r="K113" s="80">
        <v>250</v>
      </c>
      <c r="L113" s="80">
        <v>250</v>
      </c>
      <c r="M113" s="80">
        <v>250</v>
      </c>
      <c r="N113" s="80"/>
      <c r="O113" s="80"/>
      <c r="P113" s="80"/>
      <c r="Q113" s="81">
        <f>P113/D113</f>
        <v>0</v>
      </c>
    </row>
    <row r="114" spans="2:17" ht="15.75">
      <c r="B114" s="82"/>
      <c r="C114" s="83" t="s">
        <v>690</v>
      </c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81"/>
    </row>
    <row r="115" spans="2:17" ht="15.75">
      <c r="B115" s="82">
        <v>90</v>
      </c>
      <c r="C115" s="79" t="s">
        <v>691</v>
      </c>
      <c r="D115" s="89">
        <v>406.67</v>
      </c>
      <c r="E115" s="89">
        <v>406.67</v>
      </c>
      <c r="F115" s="89">
        <v>406.67</v>
      </c>
      <c r="G115" s="89">
        <v>406.67</v>
      </c>
      <c r="H115" s="89">
        <v>406.67</v>
      </c>
      <c r="I115" s="89">
        <v>406.67</v>
      </c>
      <c r="J115" s="89">
        <v>406.67</v>
      </c>
      <c r="K115" s="89">
        <v>406.67</v>
      </c>
      <c r="L115" s="89">
        <v>406.67</v>
      </c>
      <c r="M115" s="89">
        <v>406.67</v>
      </c>
      <c r="N115" s="89"/>
      <c r="O115" s="89"/>
      <c r="P115" s="89"/>
      <c r="Q115" s="81">
        <f>P115/D115</f>
        <v>0</v>
      </c>
    </row>
    <row r="116" spans="2:17" ht="15.75">
      <c r="B116" s="82">
        <v>91</v>
      </c>
      <c r="C116" s="79" t="s">
        <v>692</v>
      </c>
      <c r="D116" s="80">
        <v>4475</v>
      </c>
      <c r="E116" s="80">
        <v>4475</v>
      </c>
      <c r="F116" s="80">
        <v>4475</v>
      </c>
      <c r="G116" s="80">
        <v>4475</v>
      </c>
      <c r="H116" s="80">
        <v>4475</v>
      </c>
      <c r="I116" s="80">
        <v>4475</v>
      </c>
      <c r="J116" s="80">
        <v>4475</v>
      </c>
      <c r="K116" s="80">
        <v>4475</v>
      </c>
      <c r="L116" s="80">
        <v>4475</v>
      </c>
      <c r="M116" s="80">
        <v>4475</v>
      </c>
      <c r="N116" s="80"/>
      <c r="O116" s="80"/>
      <c r="P116" s="80"/>
      <c r="Q116" s="81">
        <f>P116/D116</f>
        <v>0</v>
      </c>
    </row>
    <row r="117" spans="2:17" ht="15.75">
      <c r="B117" s="82">
        <v>92</v>
      </c>
      <c r="C117" s="79" t="s">
        <v>693</v>
      </c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81"/>
    </row>
    <row r="118" spans="2:17" ht="15.75">
      <c r="B118" s="82">
        <v>93</v>
      </c>
      <c r="C118" s="79" t="s">
        <v>694</v>
      </c>
      <c r="D118" s="80">
        <v>4660.84</v>
      </c>
      <c r="E118" s="80">
        <v>4660.84</v>
      </c>
      <c r="F118" s="80">
        <v>4660.84</v>
      </c>
      <c r="G118" s="80">
        <v>4660.84</v>
      </c>
      <c r="H118" s="80">
        <v>4660.84</v>
      </c>
      <c r="I118" s="80">
        <v>4660.84</v>
      </c>
      <c r="J118" s="80">
        <v>4660.84</v>
      </c>
      <c r="K118" s="80">
        <v>4660.84</v>
      </c>
      <c r="L118" s="80">
        <v>4660.84</v>
      </c>
      <c r="M118" s="80">
        <v>4660.84</v>
      </c>
      <c r="N118" s="80"/>
      <c r="O118" s="80"/>
      <c r="P118" s="80"/>
      <c r="Q118" s="81">
        <f>P118/D118</f>
        <v>0</v>
      </c>
    </row>
    <row r="119" spans="2:17" ht="15.75">
      <c r="B119" s="82"/>
      <c r="C119" s="83" t="s">
        <v>609</v>
      </c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81"/>
    </row>
    <row r="120" spans="2:17" ht="15.75">
      <c r="B120" s="82">
        <v>94</v>
      </c>
      <c r="C120" s="79" t="s">
        <v>695</v>
      </c>
      <c r="D120" s="80">
        <v>343.2</v>
      </c>
      <c r="E120" s="80">
        <v>343.2</v>
      </c>
      <c r="F120" s="80">
        <v>343.2</v>
      </c>
      <c r="G120" s="80">
        <v>343.2</v>
      </c>
      <c r="H120" s="80">
        <v>343.2</v>
      </c>
      <c r="I120" s="80">
        <v>343.2</v>
      </c>
      <c r="J120" s="80">
        <v>343.2</v>
      </c>
      <c r="K120" s="80">
        <v>343.2</v>
      </c>
      <c r="L120" s="80">
        <v>343.2</v>
      </c>
      <c r="M120" s="80">
        <v>343.2</v>
      </c>
      <c r="N120" s="80"/>
      <c r="O120" s="80"/>
      <c r="P120" s="80"/>
      <c r="Q120" s="81">
        <f aca="true" t="shared" si="4" ref="Q120:Q135">P120/D120</f>
        <v>0</v>
      </c>
    </row>
    <row r="121" spans="2:17" ht="22.5">
      <c r="B121" s="82">
        <v>95</v>
      </c>
      <c r="C121" s="79" t="s">
        <v>696</v>
      </c>
      <c r="D121" s="80">
        <v>16.95</v>
      </c>
      <c r="E121" s="80">
        <v>16.95</v>
      </c>
      <c r="F121" s="80">
        <v>16.95</v>
      </c>
      <c r="G121" s="80">
        <v>16.95</v>
      </c>
      <c r="H121" s="80">
        <v>16.95</v>
      </c>
      <c r="I121" s="80">
        <v>16.95</v>
      </c>
      <c r="J121" s="80">
        <v>16.95</v>
      </c>
      <c r="K121" s="80">
        <v>16.95</v>
      </c>
      <c r="L121" s="80">
        <v>16.95</v>
      </c>
      <c r="M121" s="80">
        <v>16.95</v>
      </c>
      <c r="N121" s="80"/>
      <c r="O121" s="80"/>
      <c r="P121" s="80"/>
      <c r="Q121" s="81">
        <f t="shared" si="4"/>
        <v>0</v>
      </c>
    </row>
    <row r="122" spans="2:17" ht="15.75">
      <c r="B122" s="82">
        <v>96</v>
      </c>
      <c r="C122" s="79" t="s">
        <v>697</v>
      </c>
      <c r="D122" s="80">
        <v>339</v>
      </c>
      <c r="E122" s="80">
        <v>339</v>
      </c>
      <c r="F122" s="80">
        <v>339</v>
      </c>
      <c r="G122" s="80">
        <v>339</v>
      </c>
      <c r="H122" s="80">
        <v>339</v>
      </c>
      <c r="I122" s="80">
        <v>339</v>
      </c>
      <c r="J122" s="80">
        <v>339</v>
      </c>
      <c r="K122" s="80">
        <v>339</v>
      </c>
      <c r="L122" s="80">
        <v>339</v>
      </c>
      <c r="M122" s="80">
        <v>339</v>
      </c>
      <c r="N122" s="80"/>
      <c r="O122" s="80"/>
      <c r="P122" s="80"/>
      <c r="Q122" s="81">
        <f t="shared" si="4"/>
        <v>0</v>
      </c>
    </row>
    <row r="123" spans="2:17" ht="15.75">
      <c r="B123" s="82">
        <v>97</v>
      </c>
      <c r="C123" s="79" t="s">
        <v>698</v>
      </c>
      <c r="D123" s="80">
        <v>80.5</v>
      </c>
      <c r="E123" s="80">
        <v>80.5</v>
      </c>
      <c r="F123" s="80">
        <v>80.5</v>
      </c>
      <c r="G123" s="80">
        <v>80.5</v>
      </c>
      <c r="H123" s="80">
        <v>80.5</v>
      </c>
      <c r="I123" s="80">
        <v>80.5</v>
      </c>
      <c r="J123" s="80">
        <v>80.5</v>
      </c>
      <c r="K123" s="80">
        <v>80.5</v>
      </c>
      <c r="L123" s="80">
        <v>80.5</v>
      </c>
      <c r="M123" s="80">
        <v>80.5</v>
      </c>
      <c r="N123" s="80"/>
      <c r="O123" s="80"/>
      <c r="P123" s="80"/>
      <c r="Q123" s="81">
        <f t="shared" si="4"/>
        <v>0</v>
      </c>
    </row>
    <row r="124" spans="2:17" ht="15.75">
      <c r="B124" s="82">
        <v>98</v>
      </c>
      <c r="C124" s="79" t="s">
        <v>699</v>
      </c>
      <c r="D124" s="80">
        <v>47.46</v>
      </c>
      <c r="E124" s="80">
        <v>47.46</v>
      </c>
      <c r="F124" s="80">
        <v>47.46</v>
      </c>
      <c r="G124" s="80">
        <v>47.46</v>
      </c>
      <c r="H124" s="80">
        <v>47.46</v>
      </c>
      <c r="I124" s="80">
        <v>47.46</v>
      </c>
      <c r="J124" s="80">
        <v>47.46</v>
      </c>
      <c r="K124" s="80">
        <v>47.46</v>
      </c>
      <c r="L124" s="80">
        <v>47.46</v>
      </c>
      <c r="M124" s="80">
        <v>47.46</v>
      </c>
      <c r="N124" s="80"/>
      <c r="O124" s="80"/>
      <c r="P124" s="80"/>
      <c r="Q124" s="81">
        <f t="shared" si="4"/>
        <v>0</v>
      </c>
    </row>
    <row r="125" spans="2:17" ht="15.75">
      <c r="B125" s="82">
        <v>99</v>
      </c>
      <c r="C125" s="79" t="s">
        <v>700</v>
      </c>
      <c r="D125" s="80">
        <v>386.44</v>
      </c>
      <c r="E125" s="80">
        <v>386.44</v>
      </c>
      <c r="F125" s="80">
        <v>386.44</v>
      </c>
      <c r="G125" s="80">
        <v>386.44</v>
      </c>
      <c r="H125" s="80">
        <v>386.44</v>
      </c>
      <c r="I125" s="80">
        <v>386.44</v>
      </c>
      <c r="J125" s="80">
        <v>386.44</v>
      </c>
      <c r="K125" s="80">
        <v>386.44</v>
      </c>
      <c r="L125" s="80">
        <v>386.44</v>
      </c>
      <c r="M125" s="80">
        <v>386.44</v>
      </c>
      <c r="N125" s="80"/>
      <c r="O125" s="80"/>
      <c r="P125" s="80"/>
      <c r="Q125" s="81">
        <f t="shared" si="4"/>
        <v>0</v>
      </c>
    </row>
    <row r="126" spans="2:17" ht="15.75">
      <c r="B126" s="82">
        <v>100</v>
      </c>
      <c r="C126" s="79" t="s">
        <v>701</v>
      </c>
      <c r="D126" s="80">
        <v>40.68</v>
      </c>
      <c r="E126" s="80">
        <v>40.68</v>
      </c>
      <c r="F126" s="80">
        <v>40.68</v>
      </c>
      <c r="G126" s="80">
        <v>40.68</v>
      </c>
      <c r="H126" s="80">
        <v>40.68</v>
      </c>
      <c r="I126" s="80">
        <v>40.68</v>
      </c>
      <c r="J126" s="80">
        <v>40.68</v>
      </c>
      <c r="K126" s="80">
        <v>40.68</v>
      </c>
      <c r="L126" s="80">
        <v>40.68</v>
      </c>
      <c r="M126" s="80">
        <v>40.68</v>
      </c>
      <c r="N126" s="80"/>
      <c r="O126" s="80"/>
      <c r="P126" s="80"/>
      <c r="Q126" s="81">
        <f t="shared" si="4"/>
        <v>0</v>
      </c>
    </row>
    <row r="127" spans="2:17" ht="15.75">
      <c r="B127" s="82">
        <v>101</v>
      </c>
      <c r="C127" s="79" t="s">
        <v>702</v>
      </c>
      <c r="D127" s="80">
        <v>127.12</v>
      </c>
      <c r="E127" s="80">
        <v>127.12</v>
      </c>
      <c r="F127" s="80">
        <v>127.12</v>
      </c>
      <c r="G127" s="80">
        <v>127.12</v>
      </c>
      <c r="H127" s="80">
        <v>127.12</v>
      </c>
      <c r="I127" s="80">
        <v>127.12</v>
      </c>
      <c r="J127" s="80">
        <v>127.12</v>
      </c>
      <c r="K127" s="80">
        <v>127.12</v>
      </c>
      <c r="L127" s="80">
        <v>127.12</v>
      </c>
      <c r="M127" s="80">
        <v>127.12</v>
      </c>
      <c r="N127" s="80"/>
      <c r="O127" s="80"/>
      <c r="P127" s="80"/>
      <c r="Q127" s="81">
        <f t="shared" si="4"/>
        <v>0</v>
      </c>
    </row>
    <row r="128" spans="2:17" ht="15.75">
      <c r="B128" s="82">
        <v>102</v>
      </c>
      <c r="C128" s="79" t="s">
        <v>703</v>
      </c>
      <c r="D128" s="80">
        <v>54.24</v>
      </c>
      <c r="E128" s="80">
        <v>54.24</v>
      </c>
      <c r="F128" s="80">
        <v>54.24</v>
      </c>
      <c r="G128" s="80">
        <v>54.24</v>
      </c>
      <c r="H128" s="80">
        <v>54.24</v>
      </c>
      <c r="I128" s="80">
        <v>54.24</v>
      </c>
      <c r="J128" s="80">
        <v>54.24</v>
      </c>
      <c r="K128" s="80">
        <v>54.24</v>
      </c>
      <c r="L128" s="80">
        <v>54.24</v>
      </c>
      <c r="M128" s="80">
        <v>54.24</v>
      </c>
      <c r="N128" s="80"/>
      <c r="O128" s="80"/>
      <c r="P128" s="80"/>
      <c r="Q128" s="81">
        <f t="shared" si="4"/>
        <v>0</v>
      </c>
    </row>
    <row r="129" spans="2:17" ht="15.75">
      <c r="B129" s="82">
        <v>103</v>
      </c>
      <c r="C129" s="79" t="s">
        <v>704</v>
      </c>
      <c r="D129" s="80">
        <v>50.85</v>
      </c>
      <c r="E129" s="80">
        <v>50.85</v>
      </c>
      <c r="F129" s="80">
        <v>50.85</v>
      </c>
      <c r="G129" s="80">
        <v>50.85</v>
      </c>
      <c r="H129" s="80">
        <v>50.85</v>
      </c>
      <c r="I129" s="80">
        <v>50.85</v>
      </c>
      <c r="J129" s="80">
        <v>50.85</v>
      </c>
      <c r="K129" s="80">
        <v>50.85</v>
      </c>
      <c r="L129" s="80">
        <v>50.85</v>
      </c>
      <c r="M129" s="80">
        <v>50.85</v>
      </c>
      <c r="N129" s="80"/>
      <c r="O129" s="80"/>
      <c r="P129" s="80"/>
      <c r="Q129" s="81">
        <f t="shared" si="4"/>
        <v>0</v>
      </c>
    </row>
    <row r="130" spans="2:17" ht="15.75">
      <c r="B130" s="82">
        <v>104</v>
      </c>
      <c r="C130" s="79" t="s">
        <v>705</v>
      </c>
      <c r="D130" s="80">
        <v>106.78</v>
      </c>
      <c r="E130" s="80">
        <v>106.78</v>
      </c>
      <c r="F130" s="80">
        <v>106.78</v>
      </c>
      <c r="G130" s="80">
        <v>106.78</v>
      </c>
      <c r="H130" s="80">
        <v>106.78</v>
      </c>
      <c r="I130" s="80">
        <v>106.78</v>
      </c>
      <c r="J130" s="80">
        <v>106.78</v>
      </c>
      <c r="K130" s="80">
        <v>106.78</v>
      </c>
      <c r="L130" s="80">
        <v>106.78</v>
      </c>
      <c r="M130" s="80">
        <v>106.78</v>
      </c>
      <c r="N130" s="80"/>
      <c r="O130" s="80"/>
      <c r="P130" s="80"/>
      <c r="Q130" s="81">
        <f t="shared" si="4"/>
        <v>0</v>
      </c>
    </row>
    <row r="131" spans="2:17" ht="15.75">
      <c r="B131" s="82">
        <v>105</v>
      </c>
      <c r="C131" s="79" t="s">
        <v>706</v>
      </c>
      <c r="D131" s="80">
        <v>163.56</v>
      </c>
      <c r="E131" s="80">
        <v>163.56</v>
      </c>
      <c r="F131" s="80">
        <v>163.56</v>
      </c>
      <c r="G131" s="80">
        <v>163.56</v>
      </c>
      <c r="H131" s="80">
        <v>163.56</v>
      </c>
      <c r="I131" s="80">
        <v>163.56</v>
      </c>
      <c r="J131" s="80">
        <v>163.56</v>
      </c>
      <c r="K131" s="80">
        <v>163.56</v>
      </c>
      <c r="L131" s="80">
        <v>163.56</v>
      </c>
      <c r="M131" s="80">
        <v>163.56</v>
      </c>
      <c r="N131" s="80"/>
      <c r="O131" s="80"/>
      <c r="P131" s="80"/>
      <c r="Q131" s="81">
        <f t="shared" si="4"/>
        <v>0</v>
      </c>
    </row>
    <row r="132" spans="2:17" ht="15.75">
      <c r="B132" s="82">
        <v>106</v>
      </c>
      <c r="C132" s="79" t="s">
        <v>707</v>
      </c>
      <c r="D132" s="80">
        <v>106.78</v>
      </c>
      <c r="E132" s="80">
        <v>106.78</v>
      </c>
      <c r="F132" s="80">
        <v>106.78</v>
      </c>
      <c r="G132" s="80">
        <v>106.78</v>
      </c>
      <c r="H132" s="80">
        <v>106.78</v>
      </c>
      <c r="I132" s="80">
        <v>106.78</v>
      </c>
      <c r="J132" s="80">
        <v>106.78</v>
      </c>
      <c r="K132" s="80">
        <v>106.78</v>
      </c>
      <c r="L132" s="80">
        <v>106.78</v>
      </c>
      <c r="M132" s="80">
        <v>106.78</v>
      </c>
      <c r="N132" s="80"/>
      <c r="O132" s="80"/>
      <c r="P132" s="80"/>
      <c r="Q132" s="81">
        <f t="shared" si="4"/>
        <v>0</v>
      </c>
    </row>
    <row r="133" spans="2:17" ht="22.5">
      <c r="B133" s="82">
        <v>107</v>
      </c>
      <c r="C133" s="79" t="s">
        <v>708</v>
      </c>
      <c r="D133" s="80">
        <v>2006.78</v>
      </c>
      <c r="E133" s="80">
        <v>2006.78</v>
      </c>
      <c r="F133" s="80">
        <v>2006.78</v>
      </c>
      <c r="G133" s="80">
        <v>2006.78</v>
      </c>
      <c r="H133" s="80">
        <v>2006.78</v>
      </c>
      <c r="I133" s="80">
        <v>2006.78</v>
      </c>
      <c r="J133" s="80">
        <v>2006.78</v>
      </c>
      <c r="K133" s="80">
        <v>2006.78</v>
      </c>
      <c r="L133" s="80">
        <v>2006.78</v>
      </c>
      <c r="M133" s="80">
        <v>2006.78</v>
      </c>
      <c r="N133" s="80"/>
      <c r="O133" s="80"/>
      <c r="P133" s="80"/>
      <c r="Q133" s="81">
        <f t="shared" si="4"/>
        <v>0</v>
      </c>
    </row>
    <row r="134" spans="2:17" ht="22.5">
      <c r="B134" s="82">
        <v>108</v>
      </c>
      <c r="C134" s="79" t="s">
        <v>709</v>
      </c>
      <c r="D134" s="80">
        <v>1127.97</v>
      </c>
      <c r="E134" s="80">
        <v>1127.97</v>
      </c>
      <c r="F134" s="80">
        <v>1127.97</v>
      </c>
      <c r="G134" s="80">
        <v>1127.97</v>
      </c>
      <c r="H134" s="80">
        <v>1127.97</v>
      </c>
      <c r="I134" s="80">
        <v>1127.97</v>
      </c>
      <c r="J134" s="80">
        <v>1127.97</v>
      </c>
      <c r="K134" s="80">
        <v>1127.97</v>
      </c>
      <c r="L134" s="80">
        <v>1127.97</v>
      </c>
      <c r="M134" s="80">
        <v>1127.97</v>
      </c>
      <c r="N134" s="80"/>
      <c r="O134" s="80"/>
      <c r="P134" s="80"/>
      <c r="Q134" s="81">
        <f t="shared" si="4"/>
        <v>0</v>
      </c>
    </row>
    <row r="135" spans="2:17" ht="15.75">
      <c r="B135" s="82">
        <v>109</v>
      </c>
      <c r="C135" s="79" t="s">
        <v>710</v>
      </c>
      <c r="D135" s="80">
        <v>377.12</v>
      </c>
      <c r="E135" s="80">
        <v>377.12</v>
      </c>
      <c r="F135" s="80">
        <v>377.12</v>
      </c>
      <c r="G135" s="80">
        <v>377.12</v>
      </c>
      <c r="H135" s="80">
        <v>377.12</v>
      </c>
      <c r="I135" s="80">
        <v>377.12</v>
      </c>
      <c r="J135" s="80">
        <v>377.12</v>
      </c>
      <c r="K135" s="80">
        <v>377.12</v>
      </c>
      <c r="L135" s="80">
        <v>377.12</v>
      </c>
      <c r="M135" s="80">
        <v>377.12</v>
      </c>
      <c r="N135" s="80"/>
      <c r="O135" s="80"/>
      <c r="P135" s="80"/>
      <c r="Q135" s="81">
        <f t="shared" si="4"/>
        <v>0</v>
      </c>
    </row>
    <row r="136" spans="2:17" ht="22.5">
      <c r="B136" s="82"/>
      <c r="C136" s="83" t="s">
        <v>711</v>
      </c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81"/>
    </row>
    <row r="137" spans="2:17" ht="15.75">
      <c r="B137" s="82"/>
      <c r="C137" s="83" t="s">
        <v>712</v>
      </c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81"/>
    </row>
    <row r="138" spans="2:17" ht="22.5">
      <c r="B138" s="82">
        <v>110</v>
      </c>
      <c r="C138" s="79" t="s">
        <v>713</v>
      </c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81"/>
    </row>
    <row r="139" spans="2:17" ht="33.75">
      <c r="B139" s="82">
        <v>111</v>
      </c>
      <c r="C139" s="79" t="s">
        <v>714</v>
      </c>
      <c r="D139" s="80">
        <v>1250</v>
      </c>
      <c r="E139" s="80">
        <v>1250</v>
      </c>
      <c r="F139" s="80">
        <v>1250</v>
      </c>
      <c r="G139" s="80">
        <v>1250</v>
      </c>
      <c r="H139" s="80">
        <v>1250</v>
      </c>
      <c r="I139" s="80">
        <v>1250</v>
      </c>
      <c r="J139" s="80">
        <v>1250</v>
      </c>
      <c r="K139" s="80">
        <v>1250</v>
      </c>
      <c r="L139" s="80">
        <v>1250</v>
      </c>
      <c r="M139" s="80">
        <v>1250</v>
      </c>
      <c r="N139" s="80"/>
      <c r="O139" s="80"/>
      <c r="P139" s="80"/>
      <c r="Q139" s="81">
        <f>P139/D139</f>
        <v>0</v>
      </c>
    </row>
    <row r="140" spans="2:17" ht="15.75">
      <c r="B140" s="82">
        <v>112</v>
      </c>
      <c r="C140" s="79" t="s">
        <v>715</v>
      </c>
      <c r="D140" s="80">
        <v>2500</v>
      </c>
      <c r="E140" s="80">
        <v>2500</v>
      </c>
      <c r="F140" s="80">
        <v>2500</v>
      </c>
      <c r="G140" s="80">
        <v>2500</v>
      </c>
      <c r="H140" s="80">
        <v>2500</v>
      </c>
      <c r="I140" s="80">
        <v>2500</v>
      </c>
      <c r="J140" s="80">
        <v>2500</v>
      </c>
      <c r="K140" s="80">
        <v>2500</v>
      </c>
      <c r="L140" s="80">
        <v>2500</v>
      </c>
      <c r="M140" s="80">
        <v>2500</v>
      </c>
      <c r="N140" s="80"/>
      <c r="O140" s="80"/>
      <c r="P140" s="80"/>
      <c r="Q140" s="81">
        <f>P140/D140</f>
        <v>0</v>
      </c>
    </row>
    <row r="141" spans="2:17" ht="15.75">
      <c r="B141" s="82">
        <v>113</v>
      </c>
      <c r="C141" s="79" t="s">
        <v>716</v>
      </c>
      <c r="D141" s="80">
        <v>3750</v>
      </c>
      <c r="E141" s="80">
        <v>3750</v>
      </c>
      <c r="F141" s="80">
        <v>3750</v>
      </c>
      <c r="G141" s="80">
        <v>3750</v>
      </c>
      <c r="H141" s="80">
        <v>3750</v>
      </c>
      <c r="I141" s="80">
        <v>3750</v>
      </c>
      <c r="J141" s="80">
        <v>3750</v>
      </c>
      <c r="K141" s="80">
        <v>3750</v>
      </c>
      <c r="L141" s="80">
        <v>3750</v>
      </c>
      <c r="M141" s="80">
        <v>3750</v>
      </c>
      <c r="N141" s="80"/>
      <c r="O141" s="80"/>
      <c r="P141" s="80"/>
      <c r="Q141" s="81">
        <f>P141/D141</f>
        <v>0</v>
      </c>
    </row>
    <row r="142" spans="2:17" ht="15.75">
      <c r="B142" s="82">
        <v>114</v>
      </c>
      <c r="C142" s="79" t="s">
        <v>717</v>
      </c>
      <c r="D142" s="80">
        <v>2500</v>
      </c>
      <c r="E142" s="80">
        <v>2500</v>
      </c>
      <c r="F142" s="80">
        <v>2500</v>
      </c>
      <c r="G142" s="80">
        <v>2500</v>
      </c>
      <c r="H142" s="80">
        <v>2500</v>
      </c>
      <c r="I142" s="80">
        <v>2500</v>
      </c>
      <c r="J142" s="80">
        <v>2500</v>
      </c>
      <c r="K142" s="80">
        <v>2500</v>
      </c>
      <c r="L142" s="80">
        <v>2500</v>
      </c>
      <c r="M142" s="80">
        <v>2500</v>
      </c>
      <c r="N142" s="80"/>
      <c r="O142" s="80"/>
      <c r="P142" s="80"/>
      <c r="Q142" s="81">
        <f>P142/D142</f>
        <v>0</v>
      </c>
    </row>
    <row r="143" spans="2:17" ht="22.5">
      <c r="B143" s="82">
        <v>115</v>
      </c>
      <c r="C143" s="79" t="s">
        <v>718</v>
      </c>
      <c r="D143" s="79" t="s">
        <v>719</v>
      </c>
      <c r="E143" s="79" t="s">
        <v>719</v>
      </c>
      <c r="F143" s="79" t="s">
        <v>719</v>
      </c>
      <c r="G143" s="79" t="s">
        <v>719</v>
      </c>
      <c r="H143" s="79" t="s">
        <v>719</v>
      </c>
      <c r="I143" s="79" t="s">
        <v>719</v>
      </c>
      <c r="J143" s="79" t="s">
        <v>719</v>
      </c>
      <c r="K143" s="79" t="s">
        <v>719</v>
      </c>
      <c r="L143" s="79" t="s">
        <v>719</v>
      </c>
      <c r="M143" s="79" t="s">
        <v>719</v>
      </c>
      <c r="N143" s="79"/>
      <c r="O143" s="79"/>
      <c r="P143" s="79"/>
      <c r="Q143" s="81"/>
    </row>
    <row r="144" spans="2:17" ht="22.5">
      <c r="B144" s="82">
        <v>116</v>
      </c>
      <c r="C144" s="79" t="s">
        <v>720</v>
      </c>
      <c r="D144" s="79" t="s">
        <v>719</v>
      </c>
      <c r="E144" s="79" t="s">
        <v>719</v>
      </c>
      <c r="F144" s="79" t="s">
        <v>719</v>
      </c>
      <c r="G144" s="79" t="s">
        <v>719</v>
      </c>
      <c r="H144" s="79" t="s">
        <v>719</v>
      </c>
      <c r="I144" s="79" t="s">
        <v>719</v>
      </c>
      <c r="J144" s="79" t="s">
        <v>719</v>
      </c>
      <c r="K144" s="79" t="s">
        <v>719</v>
      </c>
      <c r="L144" s="79" t="s">
        <v>719</v>
      </c>
      <c r="M144" s="79" t="s">
        <v>719</v>
      </c>
      <c r="N144" s="79"/>
      <c r="O144" s="79"/>
      <c r="P144" s="79"/>
      <c r="Q144" s="81"/>
    </row>
    <row r="145" spans="2:17" ht="15.75">
      <c r="B145" s="82"/>
      <c r="C145" s="83" t="s">
        <v>721</v>
      </c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81"/>
    </row>
    <row r="146" spans="2:17" ht="22.5">
      <c r="B146" s="82">
        <v>117</v>
      </c>
      <c r="C146" s="79" t="s">
        <v>722</v>
      </c>
      <c r="D146" s="80">
        <v>2000</v>
      </c>
      <c r="E146" s="80">
        <v>2000</v>
      </c>
      <c r="F146" s="80">
        <v>2000</v>
      </c>
      <c r="G146" s="80">
        <v>2000</v>
      </c>
      <c r="H146" s="80">
        <v>2000</v>
      </c>
      <c r="I146" s="80">
        <v>2000</v>
      </c>
      <c r="J146" s="80">
        <v>2000</v>
      </c>
      <c r="K146" s="80">
        <v>2000</v>
      </c>
      <c r="L146" s="80">
        <v>2000</v>
      </c>
      <c r="M146" s="80">
        <v>2000</v>
      </c>
      <c r="N146" s="80"/>
      <c r="O146" s="80"/>
      <c r="P146" s="80"/>
      <c r="Q146" s="81">
        <f>P146/D146</f>
        <v>0</v>
      </c>
    </row>
    <row r="147" spans="2:17" ht="22.5">
      <c r="B147" s="82">
        <v>118</v>
      </c>
      <c r="C147" s="79" t="s">
        <v>723</v>
      </c>
      <c r="D147" s="80">
        <v>4000</v>
      </c>
      <c r="E147" s="80">
        <v>4000</v>
      </c>
      <c r="F147" s="80">
        <v>4000</v>
      </c>
      <c r="G147" s="80">
        <v>4000</v>
      </c>
      <c r="H147" s="80">
        <v>4000</v>
      </c>
      <c r="I147" s="80">
        <v>4000</v>
      </c>
      <c r="J147" s="80">
        <v>4000</v>
      </c>
      <c r="K147" s="80">
        <v>4000</v>
      </c>
      <c r="L147" s="80">
        <v>4000</v>
      </c>
      <c r="M147" s="80">
        <v>4000</v>
      </c>
      <c r="N147" s="80"/>
      <c r="O147" s="80"/>
      <c r="P147" s="80"/>
      <c r="Q147" s="81">
        <f>P147/D147</f>
        <v>0</v>
      </c>
    </row>
    <row r="148" spans="2:17" ht="22.5">
      <c r="B148" s="82">
        <v>119</v>
      </c>
      <c r="C148" s="79" t="s">
        <v>724</v>
      </c>
      <c r="D148" s="80">
        <v>2000</v>
      </c>
      <c r="E148" s="80">
        <v>2000</v>
      </c>
      <c r="F148" s="80">
        <v>2000</v>
      </c>
      <c r="G148" s="80">
        <v>2000</v>
      </c>
      <c r="H148" s="80">
        <v>2000</v>
      </c>
      <c r="I148" s="80">
        <v>2000</v>
      </c>
      <c r="J148" s="80">
        <v>2000</v>
      </c>
      <c r="K148" s="80">
        <v>2000</v>
      </c>
      <c r="L148" s="80">
        <v>2000</v>
      </c>
      <c r="M148" s="80">
        <v>2000</v>
      </c>
      <c r="N148" s="80"/>
      <c r="O148" s="80"/>
      <c r="P148" s="80"/>
      <c r="Q148" s="81">
        <f>P148/D148</f>
        <v>0</v>
      </c>
    </row>
    <row r="149" spans="2:17" ht="15.75">
      <c r="B149" s="82"/>
      <c r="C149" s="83" t="s">
        <v>725</v>
      </c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81"/>
    </row>
    <row r="150" spans="2:17" ht="15.75">
      <c r="B150" s="82">
        <v>120</v>
      </c>
      <c r="C150" s="79" t="s">
        <v>726</v>
      </c>
      <c r="D150" s="80">
        <v>12203.2</v>
      </c>
      <c r="E150" s="80">
        <v>12203.2</v>
      </c>
      <c r="F150" s="80">
        <v>12203.2</v>
      </c>
      <c r="G150" s="80">
        <v>12203.2</v>
      </c>
      <c r="H150" s="80">
        <v>12203.2</v>
      </c>
      <c r="I150" s="80">
        <v>12203.2</v>
      </c>
      <c r="J150" s="80">
        <v>12203.2</v>
      </c>
      <c r="K150" s="80">
        <v>12203.2</v>
      </c>
      <c r="L150" s="80">
        <v>12203.2</v>
      </c>
      <c r="M150" s="80">
        <v>12203.2</v>
      </c>
      <c r="N150" s="80"/>
      <c r="O150" s="80"/>
      <c r="P150" s="80"/>
      <c r="Q150" s="81">
        <f aca="true" t="shared" si="5" ref="Q150:Q213">P150/D150</f>
        <v>0</v>
      </c>
    </row>
    <row r="151" spans="2:17" ht="15.75">
      <c r="B151" s="82">
        <v>121</v>
      </c>
      <c r="C151" s="79" t="s">
        <v>727</v>
      </c>
      <c r="D151" s="89">
        <v>676</v>
      </c>
      <c r="E151" s="89">
        <v>676</v>
      </c>
      <c r="F151" s="89">
        <v>676</v>
      </c>
      <c r="G151" s="89">
        <v>676</v>
      </c>
      <c r="H151" s="89">
        <v>676</v>
      </c>
      <c r="I151" s="89">
        <v>676</v>
      </c>
      <c r="J151" s="89">
        <v>676</v>
      </c>
      <c r="K151" s="89">
        <v>676</v>
      </c>
      <c r="L151" s="89">
        <v>676</v>
      </c>
      <c r="M151" s="89">
        <v>676</v>
      </c>
      <c r="N151" s="89"/>
      <c r="O151" s="89"/>
      <c r="P151" s="89"/>
      <c r="Q151" s="81">
        <f t="shared" si="5"/>
        <v>0</v>
      </c>
    </row>
    <row r="152" spans="2:17" ht="15.75">
      <c r="B152" s="82">
        <v>122</v>
      </c>
      <c r="C152" s="79" t="s">
        <v>728</v>
      </c>
      <c r="D152" s="89">
        <v>523.25</v>
      </c>
      <c r="E152" s="89">
        <v>523.25</v>
      </c>
      <c r="F152" s="89">
        <v>523.25</v>
      </c>
      <c r="G152" s="89">
        <v>523.25</v>
      </c>
      <c r="H152" s="89">
        <v>523.25</v>
      </c>
      <c r="I152" s="89">
        <v>523.25</v>
      </c>
      <c r="J152" s="89">
        <v>523.25</v>
      </c>
      <c r="K152" s="89">
        <v>523.25</v>
      </c>
      <c r="L152" s="89">
        <v>523.25</v>
      </c>
      <c r="M152" s="89">
        <v>523.25</v>
      </c>
      <c r="N152" s="89"/>
      <c r="O152" s="89"/>
      <c r="P152" s="89"/>
      <c r="Q152" s="81">
        <f t="shared" si="5"/>
        <v>0</v>
      </c>
    </row>
    <row r="153" spans="2:17" ht="15.75">
      <c r="B153" s="82">
        <v>123</v>
      </c>
      <c r="C153" s="79" t="s">
        <v>729</v>
      </c>
      <c r="D153" s="89">
        <v>41.8</v>
      </c>
      <c r="E153" s="89">
        <v>41.8</v>
      </c>
      <c r="F153" s="89">
        <v>41.8</v>
      </c>
      <c r="G153" s="89">
        <v>41.8</v>
      </c>
      <c r="H153" s="89">
        <v>41.8</v>
      </c>
      <c r="I153" s="89">
        <v>41.8</v>
      </c>
      <c r="J153" s="89">
        <v>41.8</v>
      </c>
      <c r="K153" s="89">
        <v>41.8</v>
      </c>
      <c r="L153" s="89">
        <v>41.8</v>
      </c>
      <c r="M153" s="89">
        <v>41.8</v>
      </c>
      <c r="N153" s="89"/>
      <c r="O153" s="89"/>
      <c r="P153" s="89"/>
      <c r="Q153" s="81">
        <f t="shared" si="5"/>
        <v>0</v>
      </c>
    </row>
    <row r="154" spans="2:17" ht="15.75">
      <c r="B154" s="82">
        <v>124</v>
      </c>
      <c r="C154" s="79" t="s">
        <v>730</v>
      </c>
      <c r="D154" s="89">
        <v>255.65</v>
      </c>
      <c r="E154" s="89">
        <v>255.65</v>
      </c>
      <c r="F154" s="89">
        <v>255.65</v>
      </c>
      <c r="G154" s="89">
        <v>255.65</v>
      </c>
      <c r="H154" s="89">
        <v>255.65</v>
      </c>
      <c r="I154" s="89">
        <v>255.65</v>
      </c>
      <c r="J154" s="89">
        <v>255.65</v>
      </c>
      <c r="K154" s="89">
        <v>255.65</v>
      </c>
      <c r="L154" s="89">
        <v>255.65</v>
      </c>
      <c r="M154" s="89">
        <v>255.65</v>
      </c>
      <c r="N154" s="89"/>
      <c r="O154" s="89"/>
      <c r="P154" s="89"/>
      <c r="Q154" s="81">
        <f t="shared" si="5"/>
        <v>0</v>
      </c>
    </row>
    <row r="155" spans="2:17" ht="15.75">
      <c r="B155" s="82">
        <v>125</v>
      </c>
      <c r="C155" s="79" t="s">
        <v>731</v>
      </c>
      <c r="D155" s="89">
        <v>55.68</v>
      </c>
      <c r="E155" s="89">
        <v>55.68</v>
      </c>
      <c r="F155" s="89">
        <v>55.68</v>
      </c>
      <c r="G155" s="89">
        <v>55.68</v>
      </c>
      <c r="H155" s="89">
        <v>55.68</v>
      </c>
      <c r="I155" s="89">
        <v>55.68</v>
      </c>
      <c r="J155" s="89">
        <v>55.68</v>
      </c>
      <c r="K155" s="89">
        <v>55.68</v>
      </c>
      <c r="L155" s="89">
        <v>55.68</v>
      </c>
      <c r="M155" s="89">
        <v>55.68</v>
      </c>
      <c r="N155" s="89"/>
      <c r="O155" s="89"/>
      <c r="P155" s="89"/>
      <c r="Q155" s="81">
        <f t="shared" si="5"/>
        <v>0</v>
      </c>
    </row>
    <row r="156" spans="2:17" ht="15.75">
      <c r="B156" s="82">
        <v>126</v>
      </c>
      <c r="C156" s="79" t="s">
        <v>732</v>
      </c>
      <c r="D156" s="89">
        <v>302.44</v>
      </c>
      <c r="E156" s="89">
        <v>302.44</v>
      </c>
      <c r="F156" s="89">
        <v>302.44</v>
      </c>
      <c r="G156" s="89">
        <v>302.44</v>
      </c>
      <c r="H156" s="89">
        <v>302.44</v>
      </c>
      <c r="I156" s="89">
        <v>302.44</v>
      </c>
      <c r="J156" s="89">
        <v>302.44</v>
      </c>
      <c r="K156" s="89">
        <v>302.44</v>
      </c>
      <c r="L156" s="89">
        <v>302.44</v>
      </c>
      <c r="M156" s="89">
        <v>302.44</v>
      </c>
      <c r="N156" s="89"/>
      <c r="O156" s="89"/>
      <c r="P156" s="89"/>
      <c r="Q156" s="81">
        <f t="shared" si="5"/>
        <v>0</v>
      </c>
    </row>
    <row r="157" spans="2:17" ht="15.75">
      <c r="B157" s="82">
        <v>127</v>
      </c>
      <c r="C157" s="79" t="s">
        <v>733</v>
      </c>
      <c r="D157" s="89">
        <v>499.87</v>
      </c>
      <c r="E157" s="89">
        <v>499.87</v>
      </c>
      <c r="F157" s="89">
        <v>499.87</v>
      </c>
      <c r="G157" s="89">
        <v>499.87</v>
      </c>
      <c r="H157" s="89">
        <v>499.87</v>
      </c>
      <c r="I157" s="89">
        <v>499.87</v>
      </c>
      <c r="J157" s="89">
        <v>499.87</v>
      </c>
      <c r="K157" s="89">
        <v>499.87</v>
      </c>
      <c r="L157" s="89">
        <v>499.87</v>
      </c>
      <c r="M157" s="89">
        <v>499.87</v>
      </c>
      <c r="N157" s="89"/>
      <c r="O157" s="89"/>
      <c r="P157" s="89"/>
      <c r="Q157" s="81">
        <f t="shared" si="5"/>
        <v>0</v>
      </c>
    </row>
    <row r="158" spans="2:17" ht="15.75">
      <c r="B158" s="82">
        <v>128</v>
      </c>
      <c r="C158" s="79" t="s">
        <v>734</v>
      </c>
      <c r="D158" s="89">
        <v>381.95</v>
      </c>
      <c r="E158" s="89">
        <v>381.95</v>
      </c>
      <c r="F158" s="89">
        <v>381.95</v>
      </c>
      <c r="G158" s="89">
        <v>381.95</v>
      </c>
      <c r="H158" s="89">
        <v>381.95</v>
      </c>
      <c r="I158" s="89">
        <v>381.95</v>
      </c>
      <c r="J158" s="89">
        <v>381.95</v>
      </c>
      <c r="K158" s="89">
        <v>381.95</v>
      </c>
      <c r="L158" s="89">
        <v>381.95</v>
      </c>
      <c r="M158" s="89">
        <v>381.95</v>
      </c>
      <c r="N158" s="89"/>
      <c r="O158" s="89"/>
      <c r="P158" s="89"/>
      <c r="Q158" s="81">
        <f t="shared" si="5"/>
        <v>0</v>
      </c>
    </row>
    <row r="159" spans="2:17" ht="15.75">
      <c r="B159" s="82">
        <v>129</v>
      </c>
      <c r="C159" s="79" t="s">
        <v>735</v>
      </c>
      <c r="D159" s="80">
        <v>1456</v>
      </c>
      <c r="E159" s="80">
        <v>1456</v>
      </c>
      <c r="F159" s="80">
        <v>1456</v>
      </c>
      <c r="G159" s="80">
        <v>1456</v>
      </c>
      <c r="H159" s="80">
        <v>1456</v>
      </c>
      <c r="I159" s="80">
        <v>1456</v>
      </c>
      <c r="J159" s="80">
        <v>1456</v>
      </c>
      <c r="K159" s="80">
        <v>1456</v>
      </c>
      <c r="L159" s="80">
        <v>1456</v>
      </c>
      <c r="M159" s="80">
        <v>1456</v>
      </c>
      <c r="N159" s="80"/>
      <c r="O159" s="80"/>
      <c r="P159" s="80"/>
      <c r="Q159" s="81">
        <f t="shared" si="5"/>
        <v>0</v>
      </c>
    </row>
    <row r="160" spans="2:17" ht="15.75">
      <c r="B160" s="82">
        <v>130</v>
      </c>
      <c r="C160" s="79" t="s">
        <v>736</v>
      </c>
      <c r="D160" s="80">
        <v>3210.76</v>
      </c>
      <c r="E160" s="80">
        <v>3210.76</v>
      </c>
      <c r="F160" s="80">
        <v>3210.76</v>
      </c>
      <c r="G160" s="80">
        <v>3210.76</v>
      </c>
      <c r="H160" s="80">
        <v>3210.76</v>
      </c>
      <c r="I160" s="80">
        <v>3210.76</v>
      </c>
      <c r="J160" s="80">
        <v>3210.76</v>
      </c>
      <c r="K160" s="80">
        <v>3210.76</v>
      </c>
      <c r="L160" s="80">
        <v>3210.76</v>
      </c>
      <c r="M160" s="80">
        <v>3210.76</v>
      </c>
      <c r="N160" s="80"/>
      <c r="O160" s="80"/>
      <c r="P160" s="80"/>
      <c r="Q160" s="81">
        <f t="shared" si="5"/>
        <v>0</v>
      </c>
    </row>
    <row r="161" spans="2:17" ht="15.75">
      <c r="B161" s="82">
        <v>131</v>
      </c>
      <c r="C161" s="79" t="s">
        <v>737</v>
      </c>
      <c r="D161" s="80">
        <v>4015.49</v>
      </c>
      <c r="E161" s="80">
        <v>4015.49</v>
      </c>
      <c r="F161" s="80">
        <v>4015.49</v>
      </c>
      <c r="G161" s="80">
        <v>4015.49</v>
      </c>
      <c r="H161" s="80">
        <v>4015.49</v>
      </c>
      <c r="I161" s="80">
        <v>4015.49</v>
      </c>
      <c r="J161" s="80">
        <v>4015.49</v>
      </c>
      <c r="K161" s="80">
        <v>4015.49</v>
      </c>
      <c r="L161" s="80">
        <v>4015.49</v>
      </c>
      <c r="M161" s="80">
        <v>4015.49</v>
      </c>
      <c r="N161" s="80"/>
      <c r="O161" s="80"/>
      <c r="P161" s="80"/>
      <c r="Q161" s="81">
        <f t="shared" si="5"/>
        <v>0</v>
      </c>
    </row>
    <row r="162" spans="2:17" ht="15.75">
      <c r="B162" s="82">
        <v>132</v>
      </c>
      <c r="C162" s="79" t="s">
        <v>738</v>
      </c>
      <c r="D162" s="89">
        <v>35.23</v>
      </c>
      <c r="E162" s="89">
        <v>35.23</v>
      </c>
      <c r="F162" s="89">
        <v>35.23</v>
      </c>
      <c r="G162" s="89">
        <v>35.23</v>
      </c>
      <c r="H162" s="89">
        <v>35.23</v>
      </c>
      <c r="I162" s="89">
        <v>35.23</v>
      </c>
      <c r="J162" s="89">
        <v>35.23</v>
      </c>
      <c r="K162" s="89">
        <v>35.23</v>
      </c>
      <c r="L162" s="89">
        <v>35.23</v>
      </c>
      <c r="M162" s="89">
        <v>35.23</v>
      </c>
      <c r="N162" s="89"/>
      <c r="O162" s="89"/>
      <c r="P162" s="89"/>
      <c r="Q162" s="81">
        <f t="shared" si="5"/>
        <v>0</v>
      </c>
    </row>
    <row r="163" spans="2:17" ht="15.75">
      <c r="B163" s="82">
        <v>133</v>
      </c>
      <c r="C163" s="79" t="s">
        <v>739</v>
      </c>
      <c r="D163" s="90">
        <v>320.32</v>
      </c>
      <c r="E163" s="90">
        <v>320.32</v>
      </c>
      <c r="F163" s="90">
        <v>320.32</v>
      </c>
      <c r="G163" s="90">
        <v>320.32</v>
      </c>
      <c r="H163" s="90">
        <v>320.32</v>
      </c>
      <c r="I163" s="90">
        <v>320.32</v>
      </c>
      <c r="J163" s="90">
        <v>320.32</v>
      </c>
      <c r="K163" s="90">
        <v>320.32</v>
      </c>
      <c r="L163" s="90">
        <v>320.32</v>
      </c>
      <c r="M163" s="90">
        <v>320.32</v>
      </c>
      <c r="N163" s="89"/>
      <c r="O163" s="89"/>
      <c r="P163" s="89"/>
      <c r="Q163" s="81">
        <f t="shared" si="5"/>
        <v>0</v>
      </c>
    </row>
    <row r="164" spans="2:17" ht="15.75">
      <c r="B164" s="82">
        <v>134</v>
      </c>
      <c r="C164" s="79" t="s">
        <v>740</v>
      </c>
      <c r="D164" s="90">
        <v>560.56</v>
      </c>
      <c r="E164" s="90">
        <v>560.56</v>
      </c>
      <c r="F164" s="90">
        <v>560.56</v>
      </c>
      <c r="G164" s="90">
        <v>560.56</v>
      </c>
      <c r="H164" s="90">
        <v>560.56</v>
      </c>
      <c r="I164" s="90">
        <v>560.56</v>
      </c>
      <c r="J164" s="90">
        <v>560.56</v>
      </c>
      <c r="K164" s="90">
        <v>560.56</v>
      </c>
      <c r="L164" s="90">
        <v>560.56</v>
      </c>
      <c r="M164" s="90">
        <v>560.56</v>
      </c>
      <c r="N164" s="89"/>
      <c r="O164" s="89"/>
      <c r="P164" s="89"/>
      <c r="Q164" s="81">
        <f t="shared" si="5"/>
        <v>0</v>
      </c>
    </row>
    <row r="165" spans="2:17" ht="15.75">
      <c r="B165" s="82">
        <v>135</v>
      </c>
      <c r="C165" s="79" t="s">
        <v>741</v>
      </c>
      <c r="D165" s="90">
        <v>960.96</v>
      </c>
      <c r="E165" s="90">
        <v>960.96</v>
      </c>
      <c r="F165" s="90">
        <v>960.96</v>
      </c>
      <c r="G165" s="90">
        <v>960.96</v>
      </c>
      <c r="H165" s="90">
        <v>960.96</v>
      </c>
      <c r="I165" s="90">
        <v>960.96</v>
      </c>
      <c r="J165" s="90">
        <v>960.96</v>
      </c>
      <c r="K165" s="90">
        <v>960.96</v>
      </c>
      <c r="L165" s="90">
        <v>960.96</v>
      </c>
      <c r="M165" s="90">
        <v>960.96</v>
      </c>
      <c r="N165" s="89"/>
      <c r="O165" s="89"/>
      <c r="P165" s="89"/>
      <c r="Q165" s="81">
        <f t="shared" si="5"/>
        <v>0</v>
      </c>
    </row>
    <row r="166" spans="2:17" ht="15.75">
      <c r="B166" s="82">
        <v>136</v>
      </c>
      <c r="C166" s="79" t="s">
        <v>742</v>
      </c>
      <c r="D166" s="91">
        <v>1313.32</v>
      </c>
      <c r="E166" s="91">
        <v>1313.32</v>
      </c>
      <c r="F166" s="91">
        <v>1313.32</v>
      </c>
      <c r="G166" s="91">
        <v>1313.32</v>
      </c>
      <c r="H166" s="91">
        <v>1313.32</v>
      </c>
      <c r="I166" s="91">
        <v>1313.32</v>
      </c>
      <c r="J166" s="91">
        <v>1313.32</v>
      </c>
      <c r="K166" s="91">
        <v>1313.32</v>
      </c>
      <c r="L166" s="91">
        <v>1313.32</v>
      </c>
      <c r="M166" s="91">
        <v>1313.32</v>
      </c>
      <c r="N166" s="80"/>
      <c r="O166" s="80"/>
      <c r="P166" s="80"/>
      <c r="Q166" s="81">
        <f t="shared" si="5"/>
        <v>0</v>
      </c>
    </row>
    <row r="167" spans="2:17" ht="15.75">
      <c r="B167" s="82">
        <v>137</v>
      </c>
      <c r="C167" s="79" t="s">
        <v>743</v>
      </c>
      <c r="D167" s="91">
        <v>2286.57</v>
      </c>
      <c r="E167" s="91">
        <v>2286.57</v>
      </c>
      <c r="F167" s="91">
        <v>2286.57</v>
      </c>
      <c r="G167" s="91">
        <v>2286.57</v>
      </c>
      <c r="H167" s="91">
        <v>2286.57</v>
      </c>
      <c r="I167" s="91">
        <v>2286.57</v>
      </c>
      <c r="J167" s="91">
        <v>2286.57</v>
      </c>
      <c r="K167" s="91">
        <v>2286.57</v>
      </c>
      <c r="L167" s="91">
        <v>2286.57</v>
      </c>
      <c r="M167" s="91">
        <v>2286.57</v>
      </c>
      <c r="N167" s="80"/>
      <c r="O167" s="80"/>
      <c r="P167" s="80"/>
      <c r="Q167" s="81">
        <f t="shared" si="5"/>
        <v>0</v>
      </c>
    </row>
    <row r="168" spans="2:17" ht="15.75">
      <c r="B168" s="82">
        <v>138</v>
      </c>
      <c r="C168" s="79" t="s">
        <v>744</v>
      </c>
      <c r="D168" s="90">
        <v>394.95</v>
      </c>
      <c r="E168" s="90">
        <v>394.95</v>
      </c>
      <c r="F168" s="90">
        <v>394.95</v>
      </c>
      <c r="G168" s="90">
        <v>394.95</v>
      </c>
      <c r="H168" s="90">
        <v>394.95</v>
      </c>
      <c r="I168" s="90">
        <v>394.95</v>
      </c>
      <c r="J168" s="90">
        <v>394.95</v>
      </c>
      <c r="K168" s="90">
        <v>394.95</v>
      </c>
      <c r="L168" s="90">
        <v>394.95</v>
      </c>
      <c r="M168" s="90">
        <v>394.95</v>
      </c>
      <c r="N168" s="89"/>
      <c r="O168" s="89"/>
      <c r="P168" s="89"/>
      <c r="Q168" s="81">
        <f t="shared" si="5"/>
        <v>0</v>
      </c>
    </row>
    <row r="169" spans="2:17" ht="15.75">
      <c r="B169" s="82">
        <v>139</v>
      </c>
      <c r="C169" s="79" t="s">
        <v>745</v>
      </c>
      <c r="D169" s="91">
        <v>1026.77</v>
      </c>
      <c r="E169" s="91">
        <v>1026.77</v>
      </c>
      <c r="F169" s="91">
        <v>1026.77</v>
      </c>
      <c r="G169" s="91">
        <v>1026.77</v>
      </c>
      <c r="H169" s="91">
        <v>1026.77</v>
      </c>
      <c r="I169" s="91">
        <v>1026.77</v>
      </c>
      <c r="J169" s="91">
        <v>1026.77</v>
      </c>
      <c r="K169" s="91">
        <v>1026.77</v>
      </c>
      <c r="L169" s="91">
        <v>1026.77</v>
      </c>
      <c r="M169" s="91">
        <v>1026.77</v>
      </c>
      <c r="N169" s="80"/>
      <c r="O169" s="80"/>
      <c r="P169" s="80"/>
      <c r="Q169" s="81">
        <f t="shared" si="5"/>
        <v>0</v>
      </c>
    </row>
    <row r="170" spans="2:17" ht="15.75">
      <c r="B170" s="82">
        <v>140</v>
      </c>
      <c r="C170" s="79" t="s">
        <v>746</v>
      </c>
      <c r="D170" s="91">
        <v>1097.6</v>
      </c>
      <c r="E170" s="91">
        <v>1097.6</v>
      </c>
      <c r="F170" s="91">
        <v>1097.6</v>
      </c>
      <c r="G170" s="91">
        <v>1097.6</v>
      </c>
      <c r="H170" s="91">
        <v>1097.6</v>
      </c>
      <c r="I170" s="91">
        <v>1097.6</v>
      </c>
      <c r="J170" s="91">
        <v>1097.6</v>
      </c>
      <c r="K170" s="91">
        <v>1097.6</v>
      </c>
      <c r="L170" s="91">
        <v>1097.6</v>
      </c>
      <c r="M170" s="91">
        <v>1097.6</v>
      </c>
      <c r="N170" s="80"/>
      <c r="O170" s="80"/>
      <c r="P170" s="80"/>
      <c r="Q170" s="81">
        <f t="shared" si="5"/>
        <v>0</v>
      </c>
    </row>
    <row r="171" spans="2:17" ht="15.75">
      <c r="B171" s="82">
        <v>141</v>
      </c>
      <c r="C171" s="79" t="s">
        <v>747</v>
      </c>
      <c r="D171" s="90">
        <v>307</v>
      </c>
      <c r="E171" s="90">
        <v>307</v>
      </c>
      <c r="F171" s="90">
        <v>307</v>
      </c>
      <c r="G171" s="90">
        <v>307</v>
      </c>
      <c r="H171" s="90">
        <v>307</v>
      </c>
      <c r="I171" s="90">
        <v>307</v>
      </c>
      <c r="J171" s="90">
        <v>307</v>
      </c>
      <c r="K171" s="90">
        <v>307</v>
      </c>
      <c r="L171" s="90">
        <v>307</v>
      </c>
      <c r="M171" s="90">
        <v>307</v>
      </c>
      <c r="N171" s="89"/>
      <c r="O171" s="89"/>
      <c r="P171" s="89"/>
      <c r="Q171" s="81">
        <f t="shared" si="5"/>
        <v>0</v>
      </c>
    </row>
    <row r="172" spans="2:17" ht="15.75">
      <c r="B172" s="82">
        <v>142</v>
      </c>
      <c r="C172" s="79" t="s">
        <v>748</v>
      </c>
      <c r="D172" s="90">
        <v>170.64</v>
      </c>
      <c r="E172" s="90">
        <v>170.64</v>
      </c>
      <c r="F172" s="90">
        <v>170.64</v>
      </c>
      <c r="G172" s="90">
        <v>170.64</v>
      </c>
      <c r="H172" s="90">
        <v>170.64</v>
      </c>
      <c r="I172" s="90">
        <v>170.64</v>
      </c>
      <c r="J172" s="90">
        <v>170.64</v>
      </c>
      <c r="K172" s="90">
        <v>170.64</v>
      </c>
      <c r="L172" s="90">
        <v>170.64</v>
      </c>
      <c r="M172" s="90">
        <v>170.64</v>
      </c>
      <c r="N172" s="89"/>
      <c r="O172" s="89"/>
      <c r="P172" s="89"/>
      <c r="Q172" s="81">
        <f t="shared" si="5"/>
        <v>0</v>
      </c>
    </row>
    <row r="173" spans="2:17" ht="15.75">
      <c r="B173" s="82">
        <v>143</v>
      </c>
      <c r="C173" s="79" t="s">
        <v>749</v>
      </c>
      <c r="D173" s="90">
        <v>298.4</v>
      </c>
      <c r="E173" s="90">
        <v>298.4</v>
      </c>
      <c r="F173" s="90">
        <v>298.4</v>
      </c>
      <c r="G173" s="90">
        <v>298.4</v>
      </c>
      <c r="H173" s="90">
        <v>298.4</v>
      </c>
      <c r="I173" s="90">
        <v>298.4</v>
      </c>
      <c r="J173" s="90">
        <v>298.4</v>
      </c>
      <c r="K173" s="90">
        <v>298.4</v>
      </c>
      <c r="L173" s="90">
        <v>298.4</v>
      </c>
      <c r="M173" s="90">
        <v>298.4</v>
      </c>
      <c r="N173" s="89"/>
      <c r="O173" s="89"/>
      <c r="P173" s="89"/>
      <c r="Q173" s="81">
        <f t="shared" si="5"/>
        <v>0</v>
      </c>
    </row>
    <row r="174" spans="2:17" ht="15.75">
      <c r="B174" s="82">
        <v>144</v>
      </c>
      <c r="C174" s="79" t="s">
        <v>750</v>
      </c>
      <c r="D174" s="90">
        <v>44</v>
      </c>
      <c r="E174" s="90">
        <v>44</v>
      </c>
      <c r="F174" s="90">
        <v>44</v>
      </c>
      <c r="G174" s="90">
        <v>44</v>
      </c>
      <c r="H174" s="90">
        <v>44</v>
      </c>
      <c r="I174" s="90">
        <v>44</v>
      </c>
      <c r="J174" s="90">
        <v>44</v>
      </c>
      <c r="K174" s="90">
        <v>44</v>
      </c>
      <c r="L174" s="90">
        <v>44</v>
      </c>
      <c r="M174" s="90">
        <v>44</v>
      </c>
      <c r="N174" s="89"/>
      <c r="O174" s="89"/>
      <c r="P174" s="89"/>
      <c r="Q174" s="81">
        <f t="shared" si="5"/>
        <v>0</v>
      </c>
    </row>
    <row r="175" spans="2:17" ht="15.75">
      <c r="B175" s="82">
        <v>145</v>
      </c>
      <c r="C175" s="79" t="s">
        <v>751</v>
      </c>
      <c r="D175" s="90">
        <v>87.23</v>
      </c>
      <c r="E175" s="90">
        <v>87.23</v>
      </c>
      <c r="F175" s="90">
        <v>87.23</v>
      </c>
      <c r="G175" s="90">
        <v>87.23</v>
      </c>
      <c r="H175" s="90">
        <v>87.23</v>
      </c>
      <c r="I175" s="90">
        <v>87.23</v>
      </c>
      <c r="J175" s="90">
        <v>87.23</v>
      </c>
      <c r="K175" s="90">
        <v>87.23</v>
      </c>
      <c r="L175" s="90">
        <v>87.23</v>
      </c>
      <c r="M175" s="90">
        <v>87.23</v>
      </c>
      <c r="N175" s="89"/>
      <c r="O175" s="89"/>
      <c r="P175" s="89"/>
      <c r="Q175" s="81">
        <f t="shared" si="5"/>
        <v>0</v>
      </c>
    </row>
    <row r="176" spans="2:17" ht="15.75">
      <c r="B176" s="82">
        <v>146</v>
      </c>
      <c r="C176" s="79" t="s">
        <v>752</v>
      </c>
      <c r="D176" s="90">
        <v>128.45</v>
      </c>
      <c r="E176" s="90">
        <v>128.45</v>
      </c>
      <c r="F176" s="90">
        <v>128.45</v>
      </c>
      <c r="G176" s="90">
        <v>128.45</v>
      </c>
      <c r="H176" s="90">
        <v>128.45</v>
      </c>
      <c r="I176" s="90">
        <v>128.45</v>
      </c>
      <c r="J176" s="90">
        <v>128.45</v>
      </c>
      <c r="K176" s="90">
        <v>128.45</v>
      </c>
      <c r="L176" s="90">
        <v>128.45</v>
      </c>
      <c r="M176" s="90">
        <v>128.45</v>
      </c>
      <c r="N176" s="89"/>
      <c r="O176" s="89"/>
      <c r="P176" s="89"/>
      <c r="Q176" s="81">
        <f t="shared" si="5"/>
        <v>0</v>
      </c>
    </row>
    <row r="177" spans="2:17" ht="15.75">
      <c r="B177" s="82">
        <v>147</v>
      </c>
      <c r="C177" s="79" t="s">
        <v>753</v>
      </c>
      <c r="D177" s="90">
        <v>184.05</v>
      </c>
      <c r="E177" s="90">
        <v>184.05</v>
      </c>
      <c r="F177" s="90">
        <v>184.05</v>
      </c>
      <c r="G177" s="90">
        <v>184.05</v>
      </c>
      <c r="H177" s="90">
        <v>184.05</v>
      </c>
      <c r="I177" s="90">
        <v>184.05</v>
      </c>
      <c r="J177" s="90">
        <v>184.05</v>
      </c>
      <c r="K177" s="90">
        <v>184.05</v>
      </c>
      <c r="L177" s="90">
        <v>184.05</v>
      </c>
      <c r="M177" s="90">
        <v>184.05</v>
      </c>
      <c r="N177" s="89"/>
      <c r="O177" s="89"/>
      <c r="P177" s="89"/>
      <c r="Q177" s="81">
        <f t="shared" si="5"/>
        <v>0</v>
      </c>
    </row>
    <row r="178" spans="2:17" ht="15.75">
      <c r="B178" s="82">
        <v>148</v>
      </c>
      <c r="C178" s="79" t="s">
        <v>754</v>
      </c>
      <c r="D178" s="90">
        <v>472.74</v>
      </c>
      <c r="E178" s="90">
        <v>472.74</v>
      </c>
      <c r="F178" s="90">
        <v>472.74</v>
      </c>
      <c r="G178" s="90">
        <v>472.74</v>
      </c>
      <c r="H178" s="90">
        <v>472.74</v>
      </c>
      <c r="I178" s="90">
        <v>472.74</v>
      </c>
      <c r="J178" s="90">
        <v>472.74</v>
      </c>
      <c r="K178" s="90">
        <v>472.74</v>
      </c>
      <c r="L178" s="90">
        <v>472.74</v>
      </c>
      <c r="M178" s="90">
        <v>472.74</v>
      </c>
      <c r="N178" s="89"/>
      <c r="O178" s="89"/>
      <c r="P178" s="89"/>
      <c r="Q178" s="81">
        <f t="shared" si="5"/>
        <v>0</v>
      </c>
    </row>
    <row r="179" spans="2:17" ht="15.75">
      <c r="B179" s="82">
        <v>149</v>
      </c>
      <c r="C179" s="79" t="s">
        <v>755</v>
      </c>
      <c r="D179" s="91">
        <v>1208.36</v>
      </c>
      <c r="E179" s="91">
        <v>1208.36</v>
      </c>
      <c r="F179" s="91">
        <v>1208.36</v>
      </c>
      <c r="G179" s="91">
        <v>1208.36</v>
      </c>
      <c r="H179" s="91">
        <v>1208.36</v>
      </c>
      <c r="I179" s="91">
        <v>1208.36</v>
      </c>
      <c r="J179" s="91">
        <v>1208.36</v>
      </c>
      <c r="K179" s="91">
        <v>1208.36</v>
      </c>
      <c r="L179" s="91">
        <v>1208.36</v>
      </c>
      <c r="M179" s="91">
        <v>1208.36</v>
      </c>
      <c r="N179" s="80"/>
      <c r="O179" s="80"/>
      <c r="P179" s="80"/>
      <c r="Q179" s="81">
        <f t="shared" si="5"/>
        <v>0</v>
      </c>
    </row>
    <row r="180" spans="2:17" ht="15.75">
      <c r="B180" s="82">
        <v>150</v>
      </c>
      <c r="C180" s="79" t="s">
        <v>756</v>
      </c>
      <c r="D180" s="90">
        <v>639.25</v>
      </c>
      <c r="E180" s="90">
        <v>639.25</v>
      </c>
      <c r="F180" s="90">
        <v>639.25</v>
      </c>
      <c r="G180" s="90">
        <v>639.25</v>
      </c>
      <c r="H180" s="90">
        <v>639.25</v>
      </c>
      <c r="I180" s="90">
        <v>639.25</v>
      </c>
      <c r="J180" s="90">
        <v>639.25</v>
      </c>
      <c r="K180" s="90">
        <v>639.25</v>
      </c>
      <c r="L180" s="90">
        <v>639.25</v>
      </c>
      <c r="M180" s="90">
        <v>639.25</v>
      </c>
      <c r="N180" s="89"/>
      <c r="O180" s="89"/>
      <c r="P180" s="89"/>
      <c r="Q180" s="81">
        <f t="shared" si="5"/>
        <v>0</v>
      </c>
    </row>
    <row r="181" spans="2:17" ht="15.75">
      <c r="B181" s="82">
        <v>151</v>
      </c>
      <c r="C181" s="79" t="s">
        <v>757</v>
      </c>
      <c r="D181" s="90">
        <v>609.78</v>
      </c>
      <c r="E181" s="90">
        <v>609.78</v>
      </c>
      <c r="F181" s="90">
        <v>609.78</v>
      </c>
      <c r="G181" s="90">
        <v>609.78</v>
      </c>
      <c r="H181" s="90">
        <v>609.78</v>
      </c>
      <c r="I181" s="90">
        <v>609.78</v>
      </c>
      <c r="J181" s="90">
        <v>609.78</v>
      </c>
      <c r="K181" s="90">
        <v>609.78</v>
      </c>
      <c r="L181" s="90">
        <v>609.78</v>
      </c>
      <c r="M181" s="90">
        <v>609.78</v>
      </c>
      <c r="N181" s="89"/>
      <c r="O181" s="89"/>
      <c r="P181" s="89"/>
      <c r="Q181" s="81">
        <f t="shared" si="5"/>
        <v>0</v>
      </c>
    </row>
    <row r="182" spans="2:17" ht="15.75">
      <c r="B182" s="82">
        <v>152</v>
      </c>
      <c r="C182" s="79" t="s">
        <v>758</v>
      </c>
      <c r="D182" s="90">
        <v>137.34</v>
      </c>
      <c r="E182" s="90">
        <v>137.34</v>
      </c>
      <c r="F182" s="90">
        <v>137.34</v>
      </c>
      <c r="G182" s="90">
        <v>137.34</v>
      </c>
      <c r="H182" s="90">
        <v>137.34</v>
      </c>
      <c r="I182" s="90">
        <v>137.34</v>
      </c>
      <c r="J182" s="90">
        <v>137.34</v>
      </c>
      <c r="K182" s="90">
        <v>137.34</v>
      </c>
      <c r="L182" s="90">
        <v>137.34</v>
      </c>
      <c r="M182" s="90">
        <v>137.34</v>
      </c>
      <c r="N182" s="89"/>
      <c r="O182" s="89"/>
      <c r="P182" s="89"/>
      <c r="Q182" s="81">
        <f t="shared" si="5"/>
        <v>0</v>
      </c>
    </row>
    <row r="183" spans="2:17" ht="15.75">
      <c r="B183" s="82">
        <v>153</v>
      </c>
      <c r="C183" s="79" t="s">
        <v>759</v>
      </c>
      <c r="D183" s="90">
        <v>237.71</v>
      </c>
      <c r="E183" s="90">
        <v>237.71</v>
      </c>
      <c r="F183" s="90">
        <v>237.71</v>
      </c>
      <c r="G183" s="90">
        <v>237.71</v>
      </c>
      <c r="H183" s="90">
        <v>237.71</v>
      </c>
      <c r="I183" s="90">
        <v>237.71</v>
      </c>
      <c r="J183" s="90">
        <v>237.71</v>
      </c>
      <c r="K183" s="90">
        <v>237.71</v>
      </c>
      <c r="L183" s="90">
        <v>237.71</v>
      </c>
      <c r="M183" s="90">
        <v>237.71</v>
      </c>
      <c r="N183" s="89"/>
      <c r="O183" s="89"/>
      <c r="P183" s="89"/>
      <c r="Q183" s="81">
        <f t="shared" si="5"/>
        <v>0</v>
      </c>
    </row>
    <row r="184" spans="2:17" ht="15.75">
      <c r="B184" s="82">
        <v>154</v>
      </c>
      <c r="C184" s="79" t="s">
        <v>760</v>
      </c>
      <c r="D184" s="90">
        <v>237.71</v>
      </c>
      <c r="E184" s="90">
        <v>237.71</v>
      </c>
      <c r="F184" s="90">
        <v>237.71</v>
      </c>
      <c r="G184" s="90">
        <v>237.71</v>
      </c>
      <c r="H184" s="90">
        <v>237.71</v>
      </c>
      <c r="I184" s="90">
        <v>237.71</v>
      </c>
      <c r="J184" s="90">
        <v>237.71</v>
      </c>
      <c r="K184" s="90">
        <v>237.71</v>
      </c>
      <c r="L184" s="90">
        <v>237.71</v>
      </c>
      <c r="M184" s="90">
        <v>237.71</v>
      </c>
      <c r="N184" s="89"/>
      <c r="O184" s="89"/>
      <c r="P184" s="89"/>
      <c r="Q184" s="81">
        <f t="shared" si="5"/>
        <v>0</v>
      </c>
    </row>
    <row r="185" spans="2:17" ht="15.75">
      <c r="B185" s="82">
        <v>155</v>
      </c>
      <c r="C185" s="79" t="s">
        <v>761</v>
      </c>
      <c r="D185" s="90">
        <v>131.34</v>
      </c>
      <c r="E185" s="90">
        <v>131.34</v>
      </c>
      <c r="F185" s="90">
        <v>131.34</v>
      </c>
      <c r="G185" s="90">
        <v>131.34</v>
      </c>
      <c r="H185" s="90">
        <v>131.34</v>
      </c>
      <c r="I185" s="90">
        <v>131.34</v>
      </c>
      <c r="J185" s="90">
        <v>131.34</v>
      </c>
      <c r="K185" s="90">
        <v>131.34</v>
      </c>
      <c r="L185" s="90">
        <v>131.34</v>
      </c>
      <c r="M185" s="90">
        <v>131.34</v>
      </c>
      <c r="N185" s="89"/>
      <c r="O185" s="89"/>
      <c r="P185" s="89"/>
      <c r="Q185" s="81">
        <f t="shared" si="5"/>
        <v>0</v>
      </c>
    </row>
    <row r="186" spans="2:17" ht="15.75">
      <c r="B186" s="82">
        <v>156</v>
      </c>
      <c r="C186" s="79" t="s">
        <v>762</v>
      </c>
      <c r="D186" s="90">
        <v>237.71</v>
      </c>
      <c r="E186" s="90">
        <v>237.71</v>
      </c>
      <c r="F186" s="90">
        <v>237.71</v>
      </c>
      <c r="G186" s="90">
        <v>237.71</v>
      </c>
      <c r="H186" s="90">
        <v>237.71</v>
      </c>
      <c r="I186" s="90">
        <v>237.71</v>
      </c>
      <c r="J186" s="90">
        <v>237.71</v>
      </c>
      <c r="K186" s="90">
        <v>237.71</v>
      </c>
      <c r="L186" s="90">
        <v>237.71</v>
      </c>
      <c r="M186" s="90">
        <v>237.71</v>
      </c>
      <c r="N186" s="89"/>
      <c r="O186" s="89"/>
      <c r="P186" s="89"/>
      <c r="Q186" s="81">
        <f t="shared" si="5"/>
        <v>0</v>
      </c>
    </row>
    <row r="187" spans="2:17" ht="15.75">
      <c r="B187" s="82">
        <v>157</v>
      </c>
      <c r="C187" s="79" t="s">
        <v>763</v>
      </c>
      <c r="D187" s="90">
        <v>237.71</v>
      </c>
      <c r="E187" s="90">
        <v>237.71</v>
      </c>
      <c r="F187" s="90">
        <v>237.71</v>
      </c>
      <c r="G187" s="90">
        <v>237.71</v>
      </c>
      <c r="H187" s="90">
        <v>237.71</v>
      </c>
      <c r="I187" s="90">
        <v>237.71</v>
      </c>
      <c r="J187" s="90">
        <v>237.71</v>
      </c>
      <c r="K187" s="90">
        <v>237.71</v>
      </c>
      <c r="L187" s="90">
        <v>237.71</v>
      </c>
      <c r="M187" s="90">
        <v>237.71</v>
      </c>
      <c r="N187" s="89"/>
      <c r="O187" s="89"/>
      <c r="P187" s="89"/>
      <c r="Q187" s="81">
        <f t="shared" si="5"/>
        <v>0</v>
      </c>
    </row>
    <row r="188" spans="2:17" ht="15.75">
      <c r="B188" s="82">
        <v>158</v>
      </c>
      <c r="C188" s="79" t="s">
        <v>764</v>
      </c>
      <c r="D188" s="90">
        <v>131.34</v>
      </c>
      <c r="E188" s="90">
        <v>131.34</v>
      </c>
      <c r="F188" s="90">
        <v>131.34</v>
      </c>
      <c r="G188" s="90">
        <v>131.34</v>
      </c>
      <c r="H188" s="90">
        <v>131.34</v>
      </c>
      <c r="I188" s="90">
        <v>131.34</v>
      </c>
      <c r="J188" s="90">
        <v>131.34</v>
      </c>
      <c r="K188" s="90">
        <v>131.34</v>
      </c>
      <c r="L188" s="90">
        <v>131.34</v>
      </c>
      <c r="M188" s="90">
        <v>131.34</v>
      </c>
      <c r="N188" s="89"/>
      <c r="O188" s="89"/>
      <c r="P188" s="89"/>
      <c r="Q188" s="81">
        <f t="shared" si="5"/>
        <v>0</v>
      </c>
    </row>
    <row r="189" spans="2:17" ht="15.75">
      <c r="B189" s="82">
        <v>159</v>
      </c>
      <c r="C189" s="79" t="s">
        <v>765</v>
      </c>
      <c r="D189" s="90">
        <v>237.71</v>
      </c>
      <c r="E189" s="90">
        <v>237.71</v>
      </c>
      <c r="F189" s="90">
        <v>237.71</v>
      </c>
      <c r="G189" s="90">
        <v>237.71</v>
      </c>
      <c r="H189" s="90">
        <v>237.71</v>
      </c>
      <c r="I189" s="90">
        <v>237.71</v>
      </c>
      <c r="J189" s="90">
        <v>237.71</v>
      </c>
      <c r="K189" s="90">
        <v>237.71</v>
      </c>
      <c r="L189" s="90">
        <v>237.71</v>
      </c>
      <c r="M189" s="90">
        <v>237.71</v>
      </c>
      <c r="N189" s="89"/>
      <c r="O189" s="89"/>
      <c r="P189" s="89"/>
      <c r="Q189" s="81">
        <f t="shared" si="5"/>
        <v>0</v>
      </c>
    </row>
    <row r="190" spans="2:17" ht="15.75">
      <c r="B190" s="82">
        <v>160</v>
      </c>
      <c r="C190" s="79" t="s">
        <v>766</v>
      </c>
      <c r="D190" s="90">
        <v>237.71</v>
      </c>
      <c r="E190" s="90">
        <v>237.71</v>
      </c>
      <c r="F190" s="90">
        <v>237.71</v>
      </c>
      <c r="G190" s="90">
        <v>237.71</v>
      </c>
      <c r="H190" s="90">
        <v>237.71</v>
      </c>
      <c r="I190" s="90">
        <v>237.71</v>
      </c>
      <c r="J190" s="90">
        <v>237.71</v>
      </c>
      <c r="K190" s="90">
        <v>237.71</v>
      </c>
      <c r="L190" s="90">
        <v>237.71</v>
      </c>
      <c r="M190" s="90">
        <v>237.71</v>
      </c>
      <c r="N190" s="89"/>
      <c r="O190" s="89"/>
      <c r="P190" s="89"/>
      <c r="Q190" s="81">
        <f t="shared" si="5"/>
        <v>0</v>
      </c>
    </row>
    <row r="191" spans="2:17" ht="15.75">
      <c r="B191" s="82">
        <v>161</v>
      </c>
      <c r="C191" s="79" t="s">
        <v>767</v>
      </c>
      <c r="D191" s="90">
        <v>233.48</v>
      </c>
      <c r="E191" s="90">
        <v>233.48</v>
      </c>
      <c r="F191" s="90">
        <v>233.48</v>
      </c>
      <c r="G191" s="90">
        <v>233.48</v>
      </c>
      <c r="H191" s="90">
        <v>233.48</v>
      </c>
      <c r="I191" s="90">
        <v>233.48</v>
      </c>
      <c r="J191" s="90">
        <v>233.48</v>
      </c>
      <c r="K191" s="90">
        <v>233.48</v>
      </c>
      <c r="L191" s="90">
        <v>233.48</v>
      </c>
      <c r="M191" s="90">
        <v>233.48</v>
      </c>
      <c r="N191" s="89"/>
      <c r="O191" s="89"/>
      <c r="P191" s="89"/>
      <c r="Q191" s="81">
        <f t="shared" si="5"/>
        <v>0</v>
      </c>
    </row>
    <row r="192" spans="2:17" ht="15.75">
      <c r="B192" s="82">
        <v>162</v>
      </c>
      <c r="C192" s="79" t="s">
        <v>768</v>
      </c>
      <c r="D192" s="90">
        <v>347.41</v>
      </c>
      <c r="E192" s="90">
        <v>347.41</v>
      </c>
      <c r="F192" s="90">
        <v>347.41</v>
      </c>
      <c r="G192" s="90">
        <v>347.41</v>
      </c>
      <c r="H192" s="90">
        <v>347.41</v>
      </c>
      <c r="I192" s="90">
        <v>347.41</v>
      </c>
      <c r="J192" s="90">
        <v>347.41</v>
      </c>
      <c r="K192" s="90">
        <v>347.41</v>
      </c>
      <c r="L192" s="90">
        <v>347.41</v>
      </c>
      <c r="M192" s="90">
        <v>347.41</v>
      </c>
      <c r="N192" s="89"/>
      <c r="O192" s="89"/>
      <c r="P192" s="89"/>
      <c r="Q192" s="81">
        <f t="shared" si="5"/>
        <v>0</v>
      </c>
    </row>
    <row r="193" spans="2:17" ht="15.75">
      <c r="B193" s="82">
        <v>163</v>
      </c>
      <c r="C193" s="79" t="s">
        <v>769</v>
      </c>
      <c r="D193" s="90">
        <v>347.41</v>
      </c>
      <c r="E193" s="90">
        <v>347.41</v>
      </c>
      <c r="F193" s="90">
        <v>347.41</v>
      </c>
      <c r="G193" s="90">
        <v>347.41</v>
      </c>
      <c r="H193" s="90">
        <v>347.41</v>
      </c>
      <c r="I193" s="90">
        <v>347.41</v>
      </c>
      <c r="J193" s="90">
        <v>347.41</v>
      </c>
      <c r="K193" s="90">
        <v>347.41</v>
      </c>
      <c r="L193" s="90">
        <v>347.41</v>
      </c>
      <c r="M193" s="90">
        <v>347.41</v>
      </c>
      <c r="N193" s="89"/>
      <c r="O193" s="89"/>
      <c r="P193" s="89"/>
      <c r="Q193" s="81">
        <f t="shared" si="5"/>
        <v>0</v>
      </c>
    </row>
    <row r="194" spans="2:17" ht="15.75">
      <c r="B194" s="82">
        <v>164</v>
      </c>
      <c r="C194" s="79" t="s">
        <v>770</v>
      </c>
      <c r="D194" s="90">
        <v>981.11</v>
      </c>
      <c r="E194" s="90">
        <v>981.11</v>
      </c>
      <c r="F194" s="90">
        <v>981.11</v>
      </c>
      <c r="G194" s="90">
        <v>981.11</v>
      </c>
      <c r="H194" s="90">
        <v>981.11</v>
      </c>
      <c r="I194" s="90">
        <v>981.11</v>
      </c>
      <c r="J194" s="90">
        <v>981.11</v>
      </c>
      <c r="K194" s="90">
        <v>981.11</v>
      </c>
      <c r="L194" s="90">
        <v>981.11</v>
      </c>
      <c r="M194" s="90">
        <v>981.11</v>
      </c>
      <c r="N194" s="89"/>
      <c r="O194" s="89"/>
      <c r="P194" s="89"/>
      <c r="Q194" s="81">
        <f t="shared" si="5"/>
        <v>0</v>
      </c>
    </row>
    <row r="195" spans="2:17" ht="15.75">
      <c r="B195" s="82">
        <v>165</v>
      </c>
      <c r="C195" s="79" t="s">
        <v>771</v>
      </c>
      <c r="D195" s="90">
        <v>981.11</v>
      </c>
      <c r="E195" s="90">
        <v>981.11</v>
      </c>
      <c r="F195" s="90">
        <v>981.11</v>
      </c>
      <c r="G195" s="90">
        <v>981.11</v>
      </c>
      <c r="H195" s="90">
        <v>981.11</v>
      </c>
      <c r="I195" s="90">
        <v>981.11</v>
      </c>
      <c r="J195" s="90">
        <v>981.11</v>
      </c>
      <c r="K195" s="90">
        <v>981.11</v>
      </c>
      <c r="L195" s="90">
        <v>981.11</v>
      </c>
      <c r="M195" s="90">
        <v>981.11</v>
      </c>
      <c r="N195" s="89"/>
      <c r="O195" s="89"/>
      <c r="P195" s="89"/>
      <c r="Q195" s="81">
        <f t="shared" si="5"/>
        <v>0</v>
      </c>
    </row>
    <row r="196" spans="2:17" ht="15.75">
      <c r="B196" s="82">
        <v>166</v>
      </c>
      <c r="C196" s="79" t="s">
        <v>772</v>
      </c>
      <c r="D196" s="90">
        <v>130</v>
      </c>
      <c r="E196" s="90">
        <v>130</v>
      </c>
      <c r="F196" s="90">
        <v>130</v>
      </c>
      <c r="G196" s="90">
        <v>130</v>
      </c>
      <c r="H196" s="90">
        <v>130</v>
      </c>
      <c r="I196" s="90">
        <v>130</v>
      </c>
      <c r="J196" s="90">
        <v>130</v>
      </c>
      <c r="K196" s="90">
        <v>130</v>
      </c>
      <c r="L196" s="90">
        <v>130</v>
      </c>
      <c r="M196" s="90">
        <v>130</v>
      </c>
      <c r="N196" s="89"/>
      <c r="O196" s="89"/>
      <c r="P196" s="89"/>
      <c r="Q196" s="81">
        <f t="shared" si="5"/>
        <v>0</v>
      </c>
    </row>
    <row r="197" spans="2:17" ht="15.75">
      <c r="B197" s="82">
        <v>167</v>
      </c>
      <c r="C197" s="79" t="s">
        <v>773</v>
      </c>
      <c r="D197" s="90">
        <v>7.2</v>
      </c>
      <c r="E197" s="90">
        <v>7.2</v>
      </c>
      <c r="F197" s="90">
        <v>7.2</v>
      </c>
      <c r="G197" s="90">
        <v>7.2</v>
      </c>
      <c r="H197" s="90">
        <v>7.2</v>
      </c>
      <c r="I197" s="90">
        <v>7.2</v>
      </c>
      <c r="J197" s="90">
        <v>7.2</v>
      </c>
      <c r="K197" s="90">
        <v>7.2</v>
      </c>
      <c r="L197" s="90">
        <v>7.2</v>
      </c>
      <c r="M197" s="90">
        <v>7.2</v>
      </c>
      <c r="N197" s="89"/>
      <c r="O197" s="89"/>
      <c r="P197" s="89"/>
      <c r="Q197" s="81">
        <f t="shared" si="5"/>
        <v>0</v>
      </c>
    </row>
    <row r="198" spans="2:17" ht="15.75">
      <c r="B198" s="82">
        <v>168</v>
      </c>
      <c r="C198" s="79" t="s">
        <v>774</v>
      </c>
      <c r="D198" s="90">
        <v>7.31</v>
      </c>
      <c r="E198" s="90">
        <v>7.31</v>
      </c>
      <c r="F198" s="90">
        <v>7.31</v>
      </c>
      <c r="G198" s="90">
        <v>7.31</v>
      </c>
      <c r="H198" s="90">
        <v>7.31</v>
      </c>
      <c r="I198" s="90">
        <v>7.31</v>
      </c>
      <c r="J198" s="90">
        <v>7.31</v>
      </c>
      <c r="K198" s="90">
        <v>7.31</v>
      </c>
      <c r="L198" s="90">
        <v>7.31</v>
      </c>
      <c r="M198" s="90">
        <v>7.31</v>
      </c>
      <c r="N198" s="89"/>
      <c r="O198" s="89"/>
      <c r="P198" s="89"/>
      <c r="Q198" s="81">
        <f t="shared" si="5"/>
        <v>0</v>
      </c>
    </row>
    <row r="199" spans="2:17" ht="15.75">
      <c r="B199" s="82">
        <v>169</v>
      </c>
      <c r="C199" s="79" t="s">
        <v>775</v>
      </c>
      <c r="D199" s="90">
        <v>36.38</v>
      </c>
      <c r="E199" s="90">
        <v>36.38</v>
      </c>
      <c r="F199" s="90">
        <v>36.38</v>
      </c>
      <c r="G199" s="90">
        <v>36.38</v>
      </c>
      <c r="H199" s="90">
        <v>36.38</v>
      </c>
      <c r="I199" s="90">
        <v>36.38</v>
      </c>
      <c r="J199" s="90">
        <v>36.38</v>
      </c>
      <c r="K199" s="90">
        <v>36.38</v>
      </c>
      <c r="L199" s="90">
        <v>36.38</v>
      </c>
      <c r="M199" s="90">
        <v>36.38</v>
      </c>
      <c r="N199" s="89"/>
      <c r="O199" s="89"/>
      <c r="P199" s="89"/>
      <c r="Q199" s="81">
        <f t="shared" si="5"/>
        <v>0</v>
      </c>
    </row>
    <row r="200" spans="2:17" ht="15.75">
      <c r="B200" s="82">
        <v>170</v>
      </c>
      <c r="C200" s="79" t="s">
        <v>776</v>
      </c>
      <c r="D200" s="90">
        <v>39.52</v>
      </c>
      <c r="E200" s="90">
        <v>39.52</v>
      </c>
      <c r="F200" s="90">
        <v>39.52</v>
      </c>
      <c r="G200" s="90">
        <v>39.52</v>
      </c>
      <c r="H200" s="90">
        <v>39.52</v>
      </c>
      <c r="I200" s="90">
        <v>39.52</v>
      </c>
      <c r="J200" s="90">
        <v>39.52</v>
      </c>
      <c r="K200" s="90">
        <v>39.52</v>
      </c>
      <c r="L200" s="90">
        <v>39.52</v>
      </c>
      <c r="M200" s="90">
        <v>39.52</v>
      </c>
      <c r="N200" s="89"/>
      <c r="O200" s="89"/>
      <c r="P200" s="89"/>
      <c r="Q200" s="81">
        <f t="shared" si="5"/>
        <v>0</v>
      </c>
    </row>
    <row r="201" spans="2:17" ht="15.75">
      <c r="B201" s="82">
        <v>171</v>
      </c>
      <c r="C201" s="79" t="s">
        <v>777</v>
      </c>
      <c r="D201" s="90">
        <v>18.88</v>
      </c>
      <c r="E201" s="90">
        <v>18.88</v>
      </c>
      <c r="F201" s="90">
        <v>18.88</v>
      </c>
      <c r="G201" s="90">
        <v>18.88</v>
      </c>
      <c r="H201" s="90">
        <v>18.88</v>
      </c>
      <c r="I201" s="90">
        <v>18.88</v>
      </c>
      <c r="J201" s="90">
        <v>18.88</v>
      </c>
      <c r="K201" s="90">
        <v>18.88</v>
      </c>
      <c r="L201" s="90">
        <v>18.88</v>
      </c>
      <c r="M201" s="90">
        <v>18.88</v>
      </c>
      <c r="N201" s="89"/>
      <c r="O201" s="89"/>
      <c r="P201" s="89"/>
      <c r="Q201" s="81">
        <f t="shared" si="5"/>
        <v>0</v>
      </c>
    </row>
    <row r="202" spans="2:17" ht="15.75">
      <c r="B202" s="82">
        <v>172</v>
      </c>
      <c r="C202" s="79" t="s">
        <v>778</v>
      </c>
      <c r="D202" s="90">
        <v>367</v>
      </c>
      <c r="E202" s="90">
        <v>367</v>
      </c>
      <c r="F202" s="90">
        <v>367</v>
      </c>
      <c r="G202" s="90">
        <v>367</v>
      </c>
      <c r="H202" s="90">
        <v>367</v>
      </c>
      <c r="I202" s="90">
        <v>367</v>
      </c>
      <c r="J202" s="90">
        <v>367</v>
      </c>
      <c r="K202" s="90">
        <v>367</v>
      </c>
      <c r="L202" s="90">
        <v>367</v>
      </c>
      <c r="M202" s="90">
        <v>367</v>
      </c>
      <c r="N202" s="89"/>
      <c r="O202" s="89"/>
      <c r="P202" s="89"/>
      <c r="Q202" s="81">
        <f t="shared" si="5"/>
        <v>0</v>
      </c>
    </row>
    <row r="203" spans="2:17" ht="15.75">
      <c r="B203" s="82">
        <v>173</v>
      </c>
      <c r="C203" s="79" t="s">
        <v>779</v>
      </c>
      <c r="D203" s="90">
        <v>598.25</v>
      </c>
      <c r="E203" s="90">
        <v>598.25</v>
      </c>
      <c r="F203" s="90">
        <v>598.25</v>
      </c>
      <c r="G203" s="90">
        <v>598.25</v>
      </c>
      <c r="H203" s="90">
        <v>598.25</v>
      </c>
      <c r="I203" s="90">
        <v>598.25</v>
      </c>
      <c r="J203" s="90">
        <v>598.25</v>
      </c>
      <c r="K203" s="90">
        <v>598.25</v>
      </c>
      <c r="L203" s="90">
        <v>598.25</v>
      </c>
      <c r="M203" s="90">
        <v>598.25</v>
      </c>
      <c r="N203" s="89"/>
      <c r="O203" s="89"/>
      <c r="P203" s="89"/>
      <c r="Q203" s="81">
        <f t="shared" si="5"/>
        <v>0</v>
      </c>
    </row>
    <row r="204" spans="2:17" ht="15.75">
      <c r="B204" s="82">
        <v>174</v>
      </c>
      <c r="C204" s="79" t="s">
        <v>780</v>
      </c>
      <c r="D204" s="90">
        <v>287.24</v>
      </c>
      <c r="E204" s="90">
        <v>287.24</v>
      </c>
      <c r="F204" s="90">
        <v>287.24</v>
      </c>
      <c r="G204" s="90">
        <v>287.24</v>
      </c>
      <c r="H204" s="90">
        <v>287.24</v>
      </c>
      <c r="I204" s="90">
        <v>287.24</v>
      </c>
      <c r="J204" s="90">
        <v>287.24</v>
      </c>
      <c r="K204" s="90">
        <v>287.24</v>
      </c>
      <c r="L204" s="90">
        <v>287.24</v>
      </c>
      <c r="M204" s="90">
        <v>287.24</v>
      </c>
      <c r="N204" s="89"/>
      <c r="O204" s="89"/>
      <c r="P204" s="89"/>
      <c r="Q204" s="81">
        <f t="shared" si="5"/>
        <v>0</v>
      </c>
    </row>
    <row r="205" spans="2:17" ht="15.75">
      <c r="B205" s="82">
        <v>175</v>
      </c>
      <c r="C205" s="79" t="s">
        <v>781</v>
      </c>
      <c r="D205" s="90">
        <v>234.46</v>
      </c>
      <c r="E205" s="90">
        <v>234.46</v>
      </c>
      <c r="F205" s="90">
        <v>234.46</v>
      </c>
      <c r="G205" s="90">
        <v>234.46</v>
      </c>
      <c r="H205" s="90">
        <v>234.46</v>
      </c>
      <c r="I205" s="90">
        <v>234.46</v>
      </c>
      <c r="J205" s="90">
        <v>234.46</v>
      </c>
      <c r="K205" s="90">
        <v>234.46</v>
      </c>
      <c r="L205" s="90">
        <v>234.46</v>
      </c>
      <c r="M205" s="90">
        <v>234.46</v>
      </c>
      <c r="N205" s="89"/>
      <c r="O205" s="89"/>
      <c r="P205" s="89"/>
      <c r="Q205" s="81">
        <f t="shared" si="5"/>
        <v>0</v>
      </c>
    </row>
    <row r="206" spans="2:17" ht="15.75">
      <c r="B206" s="82">
        <v>176</v>
      </c>
      <c r="C206" s="79" t="s">
        <v>782</v>
      </c>
      <c r="D206" s="91">
        <v>2950</v>
      </c>
      <c r="E206" s="91">
        <v>2950</v>
      </c>
      <c r="F206" s="91">
        <v>2950</v>
      </c>
      <c r="G206" s="91">
        <v>2950</v>
      </c>
      <c r="H206" s="91">
        <v>2950</v>
      </c>
      <c r="I206" s="91">
        <v>2950</v>
      </c>
      <c r="J206" s="91">
        <v>2950</v>
      </c>
      <c r="K206" s="91">
        <v>2950</v>
      </c>
      <c r="L206" s="91">
        <v>2950</v>
      </c>
      <c r="M206" s="91">
        <v>2950</v>
      </c>
      <c r="N206" s="80"/>
      <c r="O206" s="80"/>
      <c r="P206" s="80"/>
      <c r="Q206" s="81">
        <f t="shared" si="5"/>
        <v>0</v>
      </c>
    </row>
    <row r="207" spans="2:17" ht="15.75">
      <c r="B207" s="82">
        <v>177</v>
      </c>
      <c r="C207" s="79" t="s">
        <v>783</v>
      </c>
      <c r="D207" s="90">
        <v>30.63</v>
      </c>
      <c r="E207" s="90">
        <v>30.63</v>
      </c>
      <c r="F207" s="90">
        <v>30.63</v>
      </c>
      <c r="G207" s="90">
        <v>30.63</v>
      </c>
      <c r="H207" s="90">
        <v>30.63</v>
      </c>
      <c r="I207" s="90">
        <v>30.63</v>
      </c>
      <c r="J207" s="90">
        <v>30.63</v>
      </c>
      <c r="K207" s="90">
        <v>30.63</v>
      </c>
      <c r="L207" s="90">
        <v>30.63</v>
      </c>
      <c r="M207" s="90">
        <v>30.63</v>
      </c>
      <c r="N207" s="89"/>
      <c r="O207" s="89"/>
      <c r="P207" s="89"/>
      <c r="Q207" s="81">
        <f t="shared" si="5"/>
        <v>0</v>
      </c>
    </row>
    <row r="208" spans="2:17" ht="15.75">
      <c r="B208" s="82">
        <v>178</v>
      </c>
      <c r="C208" s="79" t="s">
        <v>784</v>
      </c>
      <c r="D208" s="90">
        <v>360</v>
      </c>
      <c r="E208" s="90">
        <v>360</v>
      </c>
      <c r="F208" s="90">
        <v>360</v>
      </c>
      <c r="G208" s="90">
        <v>360</v>
      </c>
      <c r="H208" s="90">
        <v>360</v>
      </c>
      <c r="I208" s="90">
        <v>360</v>
      </c>
      <c r="J208" s="90">
        <v>360</v>
      </c>
      <c r="K208" s="90">
        <v>360</v>
      </c>
      <c r="L208" s="90">
        <v>360</v>
      </c>
      <c r="M208" s="90">
        <v>360</v>
      </c>
      <c r="N208" s="89"/>
      <c r="O208" s="89"/>
      <c r="P208" s="89"/>
      <c r="Q208" s="81">
        <f t="shared" si="5"/>
        <v>0</v>
      </c>
    </row>
    <row r="209" spans="2:17" ht="15.75">
      <c r="B209" s="82">
        <v>179</v>
      </c>
      <c r="C209" s="79" t="s">
        <v>785</v>
      </c>
      <c r="D209" s="90">
        <v>18.85</v>
      </c>
      <c r="E209" s="90">
        <v>18.85</v>
      </c>
      <c r="F209" s="90">
        <v>18.85</v>
      </c>
      <c r="G209" s="90">
        <v>18.85</v>
      </c>
      <c r="H209" s="90">
        <v>18.85</v>
      </c>
      <c r="I209" s="90">
        <v>18.85</v>
      </c>
      <c r="J209" s="90">
        <v>18.85</v>
      </c>
      <c r="K209" s="90">
        <v>18.85</v>
      </c>
      <c r="L209" s="90">
        <v>18.85</v>
      </c>
      <c r="M209" s="90">
        <v>18.85</v>
      </c>
      <c r="N209" s="89"/>
      <c r="O209" s="89"/>
      <c r="P209" s="89"/>
      <c r="Q209" s="81">
        <f t="shared" si="5"/>
        <v>0</v>
      </c>
    </row>
    <row r="210" spans="2:17" ht="15.75">
      <c r="B210" s="82">
        <v>180</v>
      </c>
      <c r="C210" s="79" t="s">
        <v>786</v>
      </c>
      <c r="D210" s="91">
        <v>2120</v>
      </c>
      <c r="E210" s="91">
        <v>2120</v>
      </c>
      <c r="F210" s="91">
        <v>2120</v>
      </c>
      <c r="G210" s="91">
        <v>2120</v>
      </c>
      <c r="H210" s="91">
        <v>2120</v>
      </c>
      <c r="I210" s="91">
        <v>2120</v>
      </c>
      <c r="J210" s="91">
        <v>2120</v>
      </c>
      <c r="K210" s="91">
        <v>2120</v>
      </c>
      <c r="L210" s="91">
        <v>2120</v>
      </c>
      <c r="M210" s="91">
        <v>2120</v>
      </c>
      <c r="N210" s="80"/>
      <c r="O210" s="80"/>
      <c r="P210" s="80"/>
      <c r="Q210" s="81">
        <f t="shared" si="5"/>
        <v>0</v>
      </c>
    </row>
    <row r="211" spans="2:17" ht="15.75">
      <c r="B211" s="82">
        <v>181</v>
      </c>
      <c r="C211" s="79" t="s">
        <v>787</v>
      </c>
      <c r="D211" s="90">
        <v>88.15</v>
      </c>
      <c r="E211" s="90">
        <v>88.15</v>
      </c>
      <c r="F211" s="90">
        <v>88.15</v>
      </c>
      <c r="G211" s="90">
        <v>88.15</v>
      </c>
      <c r="H211" s="90">
        <v>88.15</v>
      </c>
      <c r="I211" s="90">
        <v>88.15</v>
      </c>
      <c r="J211" s="90">
        <v>88.15</v>
      </c>
      <c r="K211" s="90">
        <v>88.15</v>
      </c>
      <c r="L211" s="90">
        <v>88.15</v>
      </c>
      <c r="M211" s="90">
        <v>88.15</v>
      </c>
      <c r="N211" s="89"/>
      <c r="O211" s="89"/>
      <c r="P211" s="89"/>
      <c r="Q211" s="81">
        <f t="shared" si="5"/>
        <v>0</v>
      </c>
    </row>
    <row r="212" spans="2:17" ht="15.75">
      <c r="B212" s="82">
        <v>182</v>
      </c>
      <c r="C212" s="79" t="s">
        <v>788</v>
      </c>
      <c r="D212" s="90">
        <v>173</v>
      </c>
      <c r="E212" s="90">
        <v>173</v>
      </c>
      <c r="F212" s="90">
        <v>173</v>
      </c>
      <c r="G212" s="90">
        <v>173</v>
      </c>
      <c r="H212" s="90">
        <v>173</v>
      </c>
      <c r="I212" s="90">
        <v>173</v>
      </c>
      <c r="J212" s="90">
        <v>173</v>
      </c>
      <c r="K212" s="90">
        <v>173</v>
      </c>
      <c r="L212" s="90">
        <v>173</v>
      </c>
      <c r="M212" s="90">
        <v>173</v>
      </c>
      <c r="N212" s="89"/>
      <c r="O212" s="89"/>
      <c r="P212" s="89"/>
      <c r="Q212" s="81">
        <f t="shared" si="5"/>
        <v>0</v>
      </c>
    </row>
    <row r="213" spans="2:17" ht="15.75">
      <c r="B213" s="82">
        <v>183</v>
      </c>
      <c r="C213" s="79" t="s">
        <v>789</v>
      </c>
      <c r="D213" s="90">
        <v>181.6</v>
      </c>
      <c r="E213" s="90">
        <v>181.6</v>
      </c>
      <c r="F213" s="90">
        <v>181.6</v>
      </c>
      <c r="G213" s="90">
        <v>181.6</v>
      </c>
      <c r="H213" s="90">
        <v>181.6</v>
      </c>
      <c r="I213" s="90">
        <v>181.6</v>
      </c>
      <c r="J213" s="90">
        <v>181.6</v>
      </c>
      <c r="K213" s="90">
        <v>181.6</v>
      </c>
      <c r="L213" s="90">
        <v>181.6</v>
      </c>
      <c r="M213" s="90">
        <v>181.6</v>
      </c>
      <c r="N213" s="89"/>
      <c r="O213" s="89"/>
      <c r="P213" s="89"/>
      <c r="Q213" s="81">
        <f t="shared" si="5"/>
        <v>0</v>
      </c>
    </row>
    <row r="214" spans="2:17" ht="15.75">
      <c r="B214" s="82">
        <v>184</v>
      </c>
      <c r="C214" s="79" t="s">
        <v>790</v>
      </c>
      <c r="D214" s="90">
        <v>44.08</v>
      </c>
      <c r="E214" s="90">
        <v>44.08</v>
      </c>
      <c r="F214" s="90">
        <v>44.08</v>
      </c>
      <c r="G214" s="90">
        <v>44.08</v>
      </c>
      <c r="H214" s="90">
        <v>44.08</v>
      </c>
      <c r="I214" s="90">
        <v>44.08</v>
      </c>
      <c r="J214" s="90">
        <v>44.08</v>
      </c>
      <c r="K214" s="90">
        <v>44.08</v>
      </c>
      <c r="L214" s="90">
        <v>44.08</v>
      </c>
      <c r="M214" s="90">
        <v>44.08</v>
      </c>
      <c r="N214" s="89"/>
      <c r="O214" s="89"/>
      <c r="P214" s="89"/>
      <c r="Q214" s="81">
        <f>P214/D214</f>
        <v>0</v>
      </c>
    </row>
    <row r="215" spans="2:17" ht="15.75">
      <c r="B215" s="82">
        <v>185</v>
      </c>
      <c r="C215" s="79" t="s">
        <v>791</v>
      </c>
      <c r="D215" s="90">
        <v>238.03</v>
      </c>
      <c r="E215" s="90">
        <v>238.03</v>
      </c>
      <c r="F215" s="90">
        <v>238.03</v>
      </c>
      <c r="G215" s="90">
        <v>238.03</v>
      </c>
      <c r="H215" s="90">
        <v>238.03</v>
      </c>
      <c r="I215" s="90">
        <v>238.03</v>
      </c>
      <c r="J215" s="90">
        <v>238.03</v>
      </c>
      <c r="K215" s="90">
        <v>238.03</v>
      </c>
      <c r="L215" s="90">
        <v>238.03</v>
      </c>
      <c r="M215" s="90">
        <v>238.03</v>
      </c>
      <c r="N215" s="89"/>
      <c r="O215" s="89"/>
      <c r="P215" s="89"/>
      <c r="Q215" s="81">
        <f>P215/D215</f>
        <v>0</v>
      </c>
    </row>
    <row r="216" spans="2:17" ht="15.75">
      <c r="B216" s="82">
        <v>186</v>
      </c>
      <c r="C216" s="79" t="s">
        <v>792</v>
      </c>
      <c r="D216" s="90">
        <v>384.37</v>
      </c>
      <c r="E216" s="90">
        <v>384.37</v>
      </c>
      <c r="F216" s="90">
        <v>384.37</v>
      </c>
      <c r="G216" s="90">
        <v>384.37</v>
      </c>
      <c r="H216" s="90">
        <v>384.37</v>
      </c>
      <c r="I216" s="90">
        <v>384.37</v>
      </c>
      <c r="J216" s="90">
        <v>384.37</v>
      </c>
      <c r="K216" s="90">
        <v>384.37</v>
      </c>
      <c r="L216" s="90">
        <v>384.37</v>
      </c>
      <c r="M216" s="90">
        <v>384.37</v>
      </c>
      <c r="N216" s="89"/>
      <c r="O216" s="89"/>
      <c r="P216" s="89"/>
      <c r="Q216" s="81">
        <f>P216/D216</f>
        <v>0</v>
      </c>
    </row>
    <row r="217" spans="2:17" ht="15.75">
      <c r="B217" s="82">
        <v>187</v>
      </c>
      <c r="C217" s="79" t="s">
        <v>790</v>
      </c>
      <c r="D217" s="90">
        <v>218.63</v>
      </c>
      <c r="E217" s="90">
        <v>218.63</v>
      </c>
      <c r="F217" s="90">
        <v>218.63</v>
      </c>
      <c r="G217" s="90">
        <v>218.63</v>
      </c>
      <c r="H217" s="90">
        <v>218.63</v>
      </c>
      <c r="I217" s="90">
        <v>218.63</v>
      </c>
      <c r="J217" s="90">
        <v>218.63</v>
      </c>
      <c r="K217" s="90">
        <v>218.63</v>
      </c>
      <c r="L217" s="90">
        <v>218.63</v>
      </c>
      <c r="M217" s="90">
        <v>218.63</v>
      </c>
      <c r="N217" s="89"/>
      <c r="O217" s="89"/>
      <c r="P217" s="89"/>
      <c r="Q217" s="81">
        <f>P217/D217</f>
        <v>0</v>
      </c>
    </row>
    <row r="218" spans="2:17" ht="15.75">
      <c r="B218" s="82">
        <v>188</v>
      </c>
      <c r="C218" s="79" t="s">
        <v>793</v>
      </c>
      <c r="D218" s="90">
        <v>176</v>
      </c>
      <c r="E218" s="90">
        <v>176</v>
      </c>
      <c r="F218" s="90">
        <v>176</v>
      </c>
      <c r="G218" s="90">
        <v>176</v>
      </c>
      <c r="H218" s="90">
        <v>176</v>
      </c>
      <c r="I218" s="90">
        <v>176</v>
      </c>
      <c r="J218" s="90">
        <v>176</v>
      </c>
      <c r="K218" s="90">
        <v>176</v>
      </c>
      <c r="L218" s="90">
        <v>176</v>
      </c>
      <c r="M218" s="90">
        <v>176</v>
      </c>
      <c r="N218" s="89"/>
      <c r="O218" s="89"/>
      <c r="P218" s="89"/>
      <c r="Q218" s="81">
        <f>P218/D218</f>
        <v>0</v>
      </c>
    </row>
    <row r="219" spans="2:17" ht="15.75">
      <c r="B219" s="82"/>
      <c r="C219" s="83" t="s">
        <v>794</v>
      </c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1"/>
    </row>
    <row r="220" spans="2:17" ht="15.75">
      <c r="B220" s="82"/>
      <c r="C220" s="83" t="s">
        <v>795</v>
      </c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1"/>
    </row>
    <row r="221" spans="2:17" ht="22.5">
      <c r="B221" s="82">
        <v>189</v>
      </c>
      <c r="C221" s="79" t="s">
        <v>796</v>
      </c>
      <c r="D221" s="80">
        <v>2118.42</v>
      </c>
      <c r="E221" s="80">
        <v>2118.42</v>
      </c>
      <c r="F221" s="80">
        <v>2118.42</v>
      </c>
      <c r="G221" s="80">
        <v>2118.42</v>
      </c>
      <c r="H221" s="80">
        <v>2118.42</v>
      </c>
      <c r="I221" s="80">
        <v>2118.42</v>
      </c>
      <c r="J221" s="80">
        <v>2118.42</v>
      </c>
      <c r="K221" s="80">
        <v>2118.42</v>
      </c>
      <c r="L221" s="80">
        <v>2118.42</v>
      </c>
      <c r="M221" s="80">
        <v>2118.42</v>
      </c>
      <c r="N221" s="80"/>
      <c r="O221" s="80"/>
      <c r="P221" s="80"/>
      <c r="Q221" s="81">
        <f aca="true" t="shared" si="6" ref="Q221:Q268">P221/D221</f>
        <v>0</v>
      </c>
    </row>
    <row r="222" spans="2:17" ht="15.75">
      <c r="B222" s="82">
        <v>190</v>
      </c>
      <c r="C222" s="79" t="s">
        <v>797</v>
      </c>
      <c r="D222" s="89">
        <v>69.95</v>
      </c>
      <c r="E222" s="89">
        <v>69.95</v>
      </c>
      <c r="F222" s="89">
        <v>69.95</v>
      </c>
      <c r="G222" s="89">
        <v>69.95</v>
      </c>
      <c r="H222" s="89">
        <v>69.95</v>
      </c>
      <c r="I222" s="89">
        <v>69.95</v>
      </c>
      <c r="J222" s="89">
        <v>69.95</v>
      </c>
      <c r="K222" s="89">
        <v>69.95</v>
      </c>
      <c r="L222" s="89">
        <v>69.95</v>
      </c>
      <c r="M222" s="89">
        <v>69.95</v>
      </c>
      <c r="N222" s="89"/>
      <c r="O222" s="89"/>
      <c r="P222" s="89"/>
      <c r="Q222" s="81">
        <f t="shared" si="6"/>
        <v>0</v>
      </c>
    </row>
    <row r="223" spans="2:17" ht="15.75">
      <c r="B223" s="82">
        <v>191</v>
      </c>
      <c r="C223" s="79" t="s">
        <v>798</v>
      </c>
      <c r="D223" s="89">
        <v>73.34</v>
      </c>
      <c r="E223" s="89">
        <v>73.34</v>
      </c>
      <c r="F223" s="89">
        <v>73.34</v>
      </c>
      <c r="G223" s="89">
        <v>73.34</v>
      </c>
      <c r="H223" s="89">
        <v>73.34</v>
      </c>
      <c r="I223" s="89">
        <v>73.34</v>
      </c>
      <c r="J223" s="89">
        <v>73.34</v>
      </c>
      <c r="K223" s="89">
        <v>73.34</v>
      </c>
      <c r="L223" s="89">
        <v>73.34</v>
      </c>
      <c r="M223" s="89">
        <v>73.34</v>
      </c>
      <c r="N223" s="89"/>
      <c r="O223" s="89"/>
      <c r="P223" s="89"/>
      <c r="Q223" s="81">
        <f t="shared" si="6"/>
        <v>0</v>
      </c>
    </row>
    <row r="224" spans="2:17" ht="15.75">
      <c r="B224" s="82">
        <v>192</v>
      </c>
      <c r="C224" s="79" t="s">
        <v>799</v>
      </c>
      <c r="D224" s="89">
        <v>82.5</v>
      </c>
      <c r="E224" s="89">
        <v>82.5</v>
      </c>
      <c r="F224" s="89">
        <v>82.5</v>
      </c>
      <c r="G224" s="89">
        <v>82.5</v>
      </c>
      <c r="H224" s="89">
        <v>82.5</v>
      </c>
      <c r="I224" s="89">
        <v>82.5</v>
      </c>
      <c r="J224" s="89">
        <v>82.5</v>
      </c>
      <c r="K224" s="89">
        <v>82.5</v>
      </c>
      <c r="L224" s="89">
        <v>82.5</v>
      </c>
      <c r="M224" s="89">
        <v>82.5</v>
      </c>
      <c r="N224" s="89"/>
      <c r="O224" s="89"/>
      <c r="P224" s="89"/>
      <c r="Q224" s="81">
        <f t="shared" si="6"/>
        <v>0</v>
      </c>
    </row>
    <row r="225" spans="2:17" ht="22.5">
      <c r="B225" s="82">
        <v>193</v>
      </c>
      <c r="C225" s="79" t="s">
        <v>800</v>
      </c>
      <c r="D225" s="89">
        <v>209.62</v>
      </c>
      <c r="E225" s="89">
        <v>209.62</v>
      </c>
      <c r="F225" s="89">
        <v>209.62</v>
      </c>
      <c r="G225" s="89">
        <v>209.62</v>
      </c>
      <c r="H225" s="89">
        <v>209.62</v>
      </c>
      <c r="I225" s="89">
        <v>209.62</v>
      </c>
      <c r="J225" s="89">
        <v>209.62</v>
      </c>
      <c r="K225" s="89">
        <v>209.62</v>
      </c>
      <c r="L225" s="89">
        <v>209.62</v>
      </c>
      <c r="M225" s="89">
        <v>209.62</v>
      </c>
      <c r="N225" s="89"/>
      <c r="O225" s="89"/>
      <c r="P225" s="89"/>
      <c r="Q225" s="81">
        <f t="shared" si="6"/>
        <v>0</v>
      </c>
    </row>
    <row r="226" spans="2:17" ht="22.5">
      <c r="B226" s="82">
        <v>194</v>
      </c>
      <c r="C226" s="79" t="s">
        <v>801</v>
      </c>
      <c r="D226" s="89">
        <v>399.86</v>
      </c>
      <c r="E226" s="89">
        <v>399.86</v>
      </c>
      <c r="F226" s="89">
        <v>399.86</v>
      </c>
      <c r="G226" s="89">
        <v>399.86</v>
      </c>
      <c r="H226" s="89">
        <v>399.86</v>
      </c>
      <c r="I226" s="89">
        <v>399.86</v>
      </c>
      <c r="J226" s="89">
        <v>399.86</v>
      </c>
      <c r="K226" s="89">
        <v>399.86</v>
      </c>
      <c r="L226" s="89">
        <v>399.86</v>
      </c>
      <c r="M226" s="89">
        <v>399.86</v>
      </c>
      <c r="N226" s="89"/>
      <c r="O226" s="89"/>
      <c r="P226" s="89"/>
      <c r="Q226" s="81">
        <f t="shared" si="6"/>
        <v>0</v>
      </c>
    </row>
    <row r="227" spans="2:17" ht="22.5">
      <c r="B227" s="82">
        <v>195</v>
      </c>
      <c r="C227" s="79" t="s">
        <v>802</v>
      </c>
      <c r="D227" s="89">
        <v>611.03</v>
      </c>
      <c r="E227" s="89">
        <v>611.03</v>
      </c>
      <c r="F227" s="89">
        <v>611.03</v>
      </c>
      <c r="G227" s="89">
        <v>611.03</v>
      </c>
      <c r="H227" s="89">
        <v>611.03</v>
      </c>
      <c r="I227" s="89">
        <v>611.03</v>
      </c>
      <c r="J227" s="89">
        <v>611.03</v>
      </c>
      <c r="K227" s="89">
        <v>611.03</v>
      </c>
      <c r="L227" s="89">
        <v>611.03</v>
      </c>
      <c r="M227" s="89">
        <v>611.03</v>
      </c>
      <c r="N227" s="89"/>
      <c r="O227" s="89"/>
      <c r="P227" s="89"/>
      <c r="Q227" s="81">
        <f t="shared" si="6"/>
        <v>0</v>
      </c>
    </row>
    <row r="228" spans="2:17" ht="22.5">
      <c r="B228" s="82">
        <v>196</v>
      </c>
      <c r="C228" s="79" t="s">
        <v>803</v>
      </c>
      <c r="D228" s="89">
        <v>422.14</v>
      </c>
      <c r="E228" s="89">
        <v>422.14</v>
      </c>
      <c r="F228" s="89">
        <v>422.14</v>
      </c>
      <c r="G228" s="89">
        <v>422.14</v>
      </c>
      <c r="H228" s="89">
        <v>422.14</v>
      </c>
      <c r="I228" s="89">
        <v>422.14</v>
      </c>
      <c r="J228" s="89">
        <v>422.14</v>
      </c>
      <c r="K228" s="89">
        <v>422.14</v>
      </c>
      <c r="L228" s="89">
        <v>422.14</v>
      </c>
      <c r="M228" s="89">
        <v>422.14</v>
      </c>
      <c r="N228" s="89"/>
      <c r="O228" s="89"/>
      <c r="P228" s="89"/>
      <c r="Q228" s="81">
        <f t="shared" si="6"/>
        <v>0</v>
      </c>
    </row>
    <row r="229" spans="2:17" ht="22.5">
      <c r="B229" s="82">
        <v>197</v>
      </c>
      <c r="C229" s="79" t="s">
        <v>804</v>
      </c>
      <c r="D229" s="89">
        <v>282.93</v>
      </c>
      <c r="E229" s="89">
        <v>282.93</v>
      </c>
      <c r="F229" s="89">
        <v>282.93</v>
      </c>
      <c r="G229" s="89">
        <v>282.93</v>
      </c>
      <c r="H229" s="89">
        <v>282.93</v>
      </c>
      <c r="I229" s="89">
        <v>282.93</v>
      </c>
      <c r="J229" s="89">
        <v>282.93</v>
      </c>
      <c r="K229" s="89">
        <v>282.93</v>
      </c>
      <c r="L229" s="89">
        <v>282.93</v>
      </c>
      <c r="M229" s="89">
        <v>282.93</v>
      </c>
      <c r="N229" s="89"/>
      <c r="O229" s="89"/>
      <c r="P229" s="89"/>
      <c r="Q229" s="81">
        <f t="shared" si="6"/>
        <v>0</v>
      </c>
    </row>
    <row r="230" spans="2:17" ht="15.75">
      <c r="B230" s="82">
        <v>198</v>
      </c>
      <c r="C230" s="79" t="s">
        <v>805</v>
      </c>
      <c r="D230" s="89">
        <v>620.27</v>
      </c>
      <c r="E230" s="89">
        <v>620.27</v>
      </c>
      <c r="F230" s="89">
        <v>620.27</v>
      </c>
      <c r="G230" s="89">
        <v>620.27</v>
      </c>
      <c r="H230" s="89">
        <v>620.27</v>
      </c>
      <c r="I230" s="89">
        <v>620.27</v>
      </c>
      <c r="J230" s="89">
        <v>620.27</v>
      </c>
      <c r="K230" s="89">
        <v>620.27</v>
      </c>
      <c r="L230" s="89">
        <v>620.27</v>
      </c>
      <c r="M230" s="89">
        <v>620.27</v>
      </c>
      <c r="N230" s="89"/>
      <c r="O230" s="89"/>
      <c r="P230" s="89"/>
      <c r="Q230" s="81">
        <f t="shared" si="6"/>
        <v>0</v>
      </c>
    </row>
    <row r="231" spans="2:17" ht="15.75">
      <c r="B231" s="82">
        <v>199</v>
      </c>
      <c r="C231" s="79" t="s">
        <v>806</v>
      </c>
      <c r="D231" s="89">
        <v>699.83</v>
      </c>
      <c r="E231" s="89">
        <v>699.83</v>
      </c>
      <c r="F231" s="89">
        <v>699.83</v>
      </c>
      <c r="G231" s="89">
        <v>699.83</v>
      </c>
      <c r="H231" s="89">
        <v>699.83</v>
      </c>
      <c r="I231" s="89">
        <v>699.83</v>
      </c>
      <c r="J231" s="89">
        <v>699.83</v>
      </c>
      <c r="K231" s="89">
        <v>699.83</v>
      </c>
      <c r="L231" s="89">
        <v>699.83</v>
      </c>
      <c r="M231" s="89">
        <v>699.83</v>
      </c>
      <c r="N231" s="89"/>
      <c r="O231" s="89"/>
      <c r="P231" s="89"/>
      <c r="Q231" s="81">
        <f t="shared" si="6"/>
        <v>0</v>
      </c>
    </row>
    <row r="232" spans="2:17" ht="15.75">
      <c r="B232" s="82">
        <v>200</v>
      </c>
      <c r="C232" s="79" t="s">
        <v>807</v>
      </c>
      <c r="D232" s="90">
        <v>575.94</v>
      </c>
      <c r="E232" s="90">
        <v>575.94</v>
      </c>
      <c r="F232" s="90">
        <v>575.94</v>
      </c>
      <c r="G232" s="90">
        <v>575.94</v>
      </c>
      <c r="H232" s="90">
        <v>575.94</v>
      </c>
      <c r="I232" s="90">
        <v>575.94</v>
      </c>
      <c r="J232" s="90">
        <v>575.94</v>
      </c>
      <c r="K232" s="90">
        <v>575.94</v>
      </c>
      <c r="L232" s="90">
        <v>575.94</v>
      </c>
      <c r="M232" s="90">
        <v>575.94</v>
      </c>
      <c r="N232" s="89"/>
      <c r="O232" s="89"/>
      <c r="P232" s="89"/>
      <c r="Q232" s="81">
        <f t="shared" si="6"/>
        <v>0</v>
      </c>
    </row>
    <row r="233" spans="2:17" ht="15.75">
      <c r="B233" s="82">
        <v>201</v>
      </c>
      <c r="C233" s="79" t="s">
        <v>808</v>
      </c>
      <c r="D233" s="90">
        <v>187.59</v>
      </c>
      <c r="E233" s="90">
        <v>187.59</v>
      </c>
      <c r="F233" s="90">
        <v>187.59</v>
      </c>
      <c r="G233" s="90">
        <v>187.59</v>
      </c>
      <c r="H233" s="90">
        <v>187.59</v>
      </c>
      <c r="I233" s="90">
        <v>187.59</v>
      </c>
      <c r="J233" s="90">
        <v>187.59</v>
      </c>
      <c r="K233" s="90">
        <v>187.59</v>
      </c>
      <c r="L233" s="90">
        <v>187.59</v>
      </c>
      <c r="M233" s="90">
        <v>187.59</v>
      </c>
      <c r="N233" s="89"/>
      <c r="O233" s="89"/>
      <c r="P233" s="89"/>
      <c r="Q233" s="81">
        <f t="shared" si="6"/>
        <v>0</v>
      </c>
    </row>
    <row r="234" spans="2:17" ht="15.75">
      <c r="B234" s="82">
        <v>202</v>
      </c>
      <c r="C234" s="79" t="s">
        <v>809</v>
      </c>
      <c r="D234" s="90">
        <v>957.4</v>
      </c>
      <c r="E234" s="90">
        <v>957.4</v>
      </c>
      <c r="F234" s="90">
        <v>957.4</v>
      </c>
      <c r="G234" s="90">
        <v>957.4</v>
      </c>
      <c r="H234" s="90">
        <v>957.4</v>
      </c>
      <c r="I234" s="90">
        <v>957.4</v>
      </c>
      <c r="J234" s="90">
        <v>957.4</v>
      </c>
      <c r="K234" s="90">
        <v>957.4</v>
      </c>
      <c r="L234" s="90">
        <v>957.4</v>
      </c>
      <c r="M234" s="90">
        <v>957.4</v>
      </c>
      <c r="N234" s="89"/>
      <c r="O234" s="89"/>
      <c r="P234" s="89"/>
      <c r="Q234" s="81">
        <f t="shared" si="6"/>
        <v>0</v>
      </c>
    </row>
    <row r="235" spans="2:17" ht="15.75">
      <c r="B235" s="82">
        <v>203</v>
      </c>
      <c r="C235" s="79" t="s">
        <v>810</v>
      </c>
      <c r="D235" s="91">
        <v>1027.68</v>
      </c>
      <c r="E235" s="91">
        <v>1027.68</v>
      </c>
      <c r="F235" s="91">
        <v>1027.68</v>
      </c>
      <c r="G235" s="91">
        <v>1027.68</v>
      </c>
      <c r="H235" s="91">
        <v>1027.68</v>
      </c>
      <c r="I235" s="91">
        <v>1027.68</v>
      </c>
      <c r="J235" s="91">
        <v>1027.68</v>
      </c>
      <c r="K235" s="91">
        <v>1027.68</v>
      </c>
      <c r="L235" s="91">
        <v>1027.68</v>
      </c>
      <c r="M235" s="91">
        <v>1027.68</v>
      </c>
      <c r="N235" s="80"/>
      <c r="O235" s="80"/>
      <c r="P235" s="80"/>
      <c r="Q235" s="81">
        <f t="shared" si="6"/>
        <v>0</v>
      </c>
    </row>
    <row r="236" spans="2:17" ht="22.5">
      <c r="B236" s="82">
        <v>204</v>
      </c>
      <c r="C236" s="79" t="s">
        <v>811</v>
      </c>
      <c r="D236" s="91">
        <v>1232.03</v>
      </c>
      <c r="E236" s="91">
        <v>1232.03</v>
      </c>
      <c r="F236" s="91">
        <v>1232.03</v>
      </c>
      <c r="G236" s="91">
        <v>1232.03</v>
      </c>
      <c r="H236" s="91">
        <v>1232.03</v>
      </c>
      <c r="I236" s="91">
        <v>1232.03</v>
      </c>
      <c r="J236" s="91">
        <v>1232.03</v>
      </c>
      <c r="K236" s="91">
        <v>1232.03</v>
      </c>
      <c r="L236" s="91">
        <v>1232.03</v>
      </c>
      <c r="M236" s="91">
        <v>1232.03</v>
      </c>
      <c r="N236" s="80"/>
      <c r="O236" s="80"/>
      <c r="P236" s="80"/>
      <c r="Q236" s="81">
        <f t="shared" si="6"/>
        <v>0</v>
      </c>
    </row>
    <row r="237" spans="2:17" ht="22.5">
      <c r="B237" s="82">
        <v>205</v>
      </c>
      <c r="C237" s="79" t="s">
        <v>812</v>
      </c>
      <c r="D237" s="90">
        <v>545.77</v>
      </c>
      <c r="E237" s="90">
        <v>545.77</v>
      </c>
      <c r="F237" s="90">
        <v>545.77</v>
      </c>
      <c r="G237" s="90">
        <v>545.77</v>
      </c>
      <c r="H237" s="90">
        <v>545.77</v>
      </c>
      <c r="I237" s="90">
        <v>545.77</v>
      </c>
      <c r="J237" s="90">
        <v>545.77</v>
      </c>
      <c r="K237" s="90">
        <v>545.77</v>
      </c>
      <c r="L237" s="90">
        <v>545.77</v>
      </c>
      <c r="M237" s="90">
        <v>545.77</v>
      </c>
      <c r="N237" s="89"/>
      <c r="O237" s="89"/>
      <c r="P237" s="89"/>
      <c r="Q237" s="81">
        <f t="shared" si="6"/>
        <v>0</v>
      </c>
    </row>
    <row r="238" spans="2:17" ht="22.5">
      <c r="B238" s="82">
        <v>206</v>
      </c>
      <c r="C238" s="79" t="s">
        <v>813</v>
      </c>
      <c r="D238" s="90">
        <v>474.06</v>
      </c>
      <c r="E238" s="90">
        <v>474.06</v>
      </c>
      <c r="F238" s="90">
        <v>474.06</v>
      </c>
      <c r="G238" s="90">
        <v>474.06</v>
      </c>
      <c r="H238" s="90">
        <v>474.06</v>
      </c>
      <c r="I238" s="90">
        <v>474.06</v>
      </c>
      <c r="J238" s="90">
        <v>474.06</v>
      </c>
      <c r="K238" s="90">
        <v>474.06</v>
      </c>
      <c r="L238" s="90">
        <v>474.06</v>
      </c>
      <c r="M238" s="90">
        <v>474.06</v>
      </c>
      <c r="N238" s="89"/>
      <c r="O238" s="89"/>
      <c r="P238" s="89"/>
      <c r="Q238" s="81">
        <f t="shared" si="6"/>
        <v>0</v>
      </c>
    </row>
    <row r="239" spans="2:17" ht="22.5">
      <c r="B239" s="82">
        <v>207</v>
      </c>
      <c r="C239" s="79" t="s">
        <v>814</v>
      </c>
      <c r="D239" s="90">
        <v>527.89</v>
      </c>
      <c r="E239" s="90">
        <v>527.89</v>
      </c>
      <c r="F239" s="90">
        <v>527.89</v>
      </c>
      <c r="G239" s="90">
        <v>527.89</v>
      </c>
      <c r="H239" s="90">
        <v>527.89</v>
      </c>
      <c r="I239" s="90">
        <v>527.89</v>
      </c>
      <c r="J239" s="90">
        <v>527.89</v>
      </c>
      <c r="K239" s="90">
        <v>527.89</v>
      </c>
      <c r="L239" s="90">
        <v>527.89</v>
      </c>
      <c r="M239" s="90">
        <v>527.89</v>
      </c>
      <c r="N239" s="89"/>
      <c r="O239" s="89"/>
      <c r="P239" s="89"/>
      <c r="Q239" s="81">
        <f t="shared" si="6"/>
        <v>0</v>
      </c>
    </row>
    <row r="240" spans="2:17" ht="22.5">
      <c r="B240" s="82">
        <v>208</v>
      </c>
      <c r="C240" s="79" t="s">
        <v>815</v>
      </c>
      <c r="D240" s="90">
        <v>438.41</v>
      </c>
      <c r="E240" s="90">
        <v>438.41</v>
      </c>
      <c r="F240" s="90">
        <v>438.41</v>
      </c>
      <c r="G240" s="90">
        <v>438.41</v>
      </c>
      <c r="H240" s="90">
        <v>438.41</v>
      </c>
      <c r="I240" s="90">
        <v>438.41</v>
      </c>
      <c r="J240" s="90">
        <v>438.41</v>
      </c>
      <c r="K240" s="90">
        <v>438.41</v>
      </c>
      <c r="L240" s="90">
        <v>438.41</v>
      </c>
      <c r="M240" s="90">
        <v>438.41</v>
      </c>
      <c r="N240" s="89"/>
      <c r="O240" s="89"/>
      <c r="P240" s="89"/>
      <c r="Q240" s="81">
        <f t="shared" si="6"/>
        <v>0</v>
      </c>
    </row>
    <row r="241" spans="2:17" ht="22.5">
      <c r="B241" s="82">
        <v>209</v>
      </c>
      <c r="C241" s="79" t="s">
        <v>816</v>
      </c>
      <c r="D241" s="90">
        <v>165.5</v>
      </c>
      <c r="E241" s="90">
        <v>165.5</v>
      </c>
      <c r="F241" s="90">
        <v>165.5</v>
      </c>
      <c r="G241" s="90">
        <v>165.5</v>
      </c>
      <c r="H241" s="90">
        <v>165.5</v>
      </c>
      <c r="I241" s="90">
        <v>165.5</v>
      </c>
      <c r="J241" s="90">
        <v>165.5</v>
      </c>
      <c r="K241" s="90">
        <v>165.5</v>
      </c>
      <c r="L241" s="90">
        <v>165.5</v>
      </c>
      <c r="M241" s="90">
        <v>165.5</v>
      </c>
      <c r="N241" s="89"/>
      <c r="O241" s="89"/>
      <c r="P241" s="89"/>
      <c r="Q241" s="81">
        <f t="shared" si="6"/>
        <v>0</v>
      </c>
    </row>
    <row r="242" spans="2:17" ht="22.5">
      <c r="B242" s="82">
        <v>210</v>
      </c>
      <c r="C242" s="79" t="s">
        <v>817</v>
      </c>
      <c r="D242" s="90">
        <v>88.42</v>
      </c>
      <c r="E242" s="90">
        <v>88.42</v>
      </c>
      <c r="F242" s="90">
        <v>88.42</v>
      </c>
      <c r="G242" s="90">
        <v>88.42</v>
      </c>
      <c r="H242" s="90">
        <v>88.42</v>
      </c>
      <c r="I242" s="90">
        <v>88.42</v>
      </c>
      <c r="J242" s="90">
        <v>88.42</v>
      </c>
      <c r="K242" s="90">
        <v>88.42</v>
      </c>
      <c r="L242" s="90">
        <v>88.42</v>
      </c>
      <c r="M242" s="90">
        <v>88.42</v>
      </c>
      <c r="N242" s="89"/>
      <c r="O242" s="89"/>
      <c r="P242" s="89"/>
      <c r="Q242" s="81">
        <f t="shared" si="6"/>
        <v>0</v>
      </c>
    </row>
    <row r="243" spans="2:17" ht="15.75">
      <c r="B243" s="82">
        <v>211</v>
      </c>
      <c r="C243" s="79" t="s">
        <v>818</v>
      </c>
      <c r="D243" s="90">
        <v>54.44</v>
      </c>
      <c r="E243" s="90">
        <v>54.44</v>
      </c>
      <c r="F243" s="90">
        <v>54.44</v>
      </c>
      <c r="G243" s="90">
        <v>54.44</v>
      </c>
      <c r="H243" s="90">
        <v>54.44</v>
      </c>
      <c r="I243" s="90">
        <v>54.44</v>
      </c>
      <c r="J243" s="90">
        <v>54.44</v>
      </c>
      <c r="K243" s="90">
        <v>54.44</v>
      </c>
      <c r="L243" s="90">
        <v>54.44</v>
      </c>
      <c r="M243" s="90">
        <v>54.44</v>
      </c>
      <c r="N243" s="89"/>
      <c r="O243" s="89"/>
      <c r="P243" s="89"/>
      <c r="Q243" s="81">
        <f t="shared" si="6"/>
        <v>0</v>
      </c>
    </row>
    <row r="244" spans="2:17" ht="15.75">
      <c r="B244" s="82">
        <v>212</v>
      </c>
      <c r="C244" s="79" t="s">
        <v>819</v>
      </c>
      <c r="D244" s="90">
        <v>162.5</v>
      </c>
      <c r="E244" s="90">
        <v>162.5</v>
      </c>
      <c r="F244" s="90">
        <v>162.5</v>
      </c>
      <c r="G244" s="90">
        <v>162.5</v>
      </c>
      <c r="H244" s="90">
        <v>162.5</v>
      </c>
      <c r="I244" s="90">
        <v>162.5</v>
      </c>
      <c r="J244" s="90">
        <v>162.5</v>
      </c>
      <c r="K244" s="90">
        <v>162.5</v>
      </c>
      <c r="L244" s="90">
        <v>162.5</v>
      </c>
      <c r="M244" s="90">
        <v>162.5</v>
      </c>
      <c r="N244" s="89"/>
      <c r="O244" s="89"/>
      <c r="P244" s="89"/>
      <c r="Q244" s="81">
        <f t="shared" si="6"/>
        <v>0</v>
      </c>
    </row>
    <row r="245" spans="2:17" ht="22.5">
      <c r="B245" s="82">
        <v>213</v>
      </c>
      <c r="C245" s="79" t="s">
        <v>820</v>
      </c>
      <c r="D245" s="90">
        <v>493.76</v>
      </c>
      <c r="E245" s="90">
        <v>493.76</v>
      </c>
      <c r="F245" s="90">
        <v>493.76</v>
      </c>
      <c r="G245" s="90">
        <v>493.76</v>
      </c>
      <c r="H245" s="90">
        <v>493.76</v>
      </c>
      <c r="I245" s="90">
        <v>493.76</v>
      </c>
      <c r="J245" s="90">
        <v>493.76</v>
      </c>
      <c r="K245" s="90">
        <v>493.76</v>
      </c>
      <c r="L245" s="90">
        <v>493.76</v>
      </c>
      <c r="M245" s="90">
        <v>493.76</v>
      </c>
      <c r="N245" s="89"/>
      <c r="O245" s="89"/>
      <c r="P245" s="89"/>
      <c r="Q245" s="81">
        <f t="shared" si="6"/>
        <v>0</v>
      </c>
    </row>
    <row r="246" spans="2:17" ht="15.75">
      <c r="B246" s="82">
        <v>214</v>
      </c>
      <c r="C246" s="79" t="s">
        <v>821</v>
      </c>
      <c r="D246" s="91">
        <v>1353</v>
      </c>
      <c r="E246" s="91">
        <v>1353</v>
      </c>
      <c r="F246" s="91">
        <v>1353</v>
      </c>
      <c r="G246" s="91">
        <v>1353</v>
      </c>
      <c r="H246" s="91">
        <v>1353</v>
      </c>
      <c r="I246" s="91">
        <v>1353</v>
      </c>
      <c r="J246" s="91">
        <v>1353</v>
      </c>
      <c r="K246" s="91">
        <v>1353</v>
      </c>
      <c r="L246" s="91">
        <v>1353</v>
      </c>
      <c r="M246" s="91">
        <v>1353</v>
      </c>
      <c r="N246" s="80"/>
      <c r="O246" s="80"/>
      <c r="P246" s="80"/>
      <c r="Q246" s="81">
        <f t="shared" si="6"/>
        <v>0</v>
      </c>
    </row>
    <row r="247" spans="2:17" ht="15.75">
      <c r="B247" s="82">
        <v>215</v>
      </c>
      <c r="C247" s="79" t="s">
        <v>822</v>
      </c>
      <c r="D247" s="91">
        <v>1650</v>
      </c>
      <c r="E247" s="91">
        <v>1650</v>
      </c>
      <c r="F247" s="91">
        <v>1650</v>
      </c>
      <c r="G247" s="91">
        <v>1650</v>
      </c>
      <c r="H247" s="91">
        <v>1650</v>
      </c>
      <c r="I247" s="91">
        <v>1650</v>
      </c>
      <c r="J247" s="91">
        <v>1650</v>
      </c>
      <c r="K247" s="91">
        <v>1650</v>
      </c>
      <c r="L247" s="91">
        <v>1650</v>
      </c>
      <c r="M247" s="91">
        <v>1650</v>
      </c>
      <c r="N247" s="80"/>
      <c r="O247" s="80"/>
      <c r="P247" s="80"/>
      <c r="Q247" s="81">
        <f t="shared" si="6"/>
        <v>0</v>
      </c>
    </row>
    <row r="248" spans="2:17" ht="22.5">
      <c r="B248" s="82">
        <v>216</v>
      </c>
      <c r="C248" s="79" t="s">
        <v>823</v>
      </c>
      <c r="D248" s="90">
        <v>353.99</v>
      </c>
      <c r="E248" s="90">
        <v>353.99</v>
      </c>
      <c r="F248" s="90">
        <v>353.99</v>
      </c>
      <c r="G248" s="90">
        <v>353.99</v>
      </c>
      <c r="H248" s="90">
        <v>353.99</v>
      </c>
      <c r="I248" s="90">
        <v>353.99</v>
      </c>
      <c r="J248" s="90">
        <v>353.99</v>
      </c>
      <c r="K248" s="90">
        <v>353.99</v>
      </c>
      <c r="L248" s="90">
        <v>353.99</v>
      </c>
      <c r="M248" s="90">
        <v>353.99</v>
      </c>
      <c r="N248" s="89"/>
      <c r="O248" s="89"/>
      <c r="P248" s="89"/>
      <c r="Q248" s="81">
        <f t="shared" si="6"/>
        <v>0</v>
      </c>
    </row>
    <row r="249" spans="2:17" ht="22.5">
      <c r="B249" s="82">
        <v>217</v>
      </c>
      <c r="C249" s="79" t="s">
        <v>824</v>
      </c>
      <c r="D249" s="90">
        <v>295.61</v>
      </c>
      <c r="E249" s="90">
        <v>295.61</v>
      </c>
      <c r="F249" s="90">
        <v>295.61</v>
      </c>
      <c r="G249" s="90">
        <v>295.61</v>
      </c>
      <c r="H249" s="90">
        <v>295.61</v>
      </c>
      <c r="I249" s="90">
        <v>295.61</v>
      </c>
      <c r="J249" s="90">
        <v>295.61</v>
      </c>
      <c r="K249" s="90">
        <v>295.61</v>
      </c>
      <c r="L249" s="90">
        <v>295.61</v>
      </c>
      <c r="M249" s="90">
        <v>295.61</v>
      </c>
      <c r="N249" s="89"/>
      <c r="O249" s="89"/>
      <c r="P249" s="89"/>
      <c r="Q249" s="81">
        <f t="shared" si="6"/>
        <v>0</v>
      </c>
    </row>
    <row r="250" spans="2:17" ht="22.5">
      <c r="B250" s="82">
        <v>218</v>
      </c>
      <c r="C250" s="79" t="s">
        <v>825</v>
      </c>
      <c r="D250" s="90">
        <v>460.02</v>
      </c>
      <c r="E250" s="90">
        <v>460.02</v>
      </c>
      <c r="F250" s="90">
        <v>460.02</v>
      </c>
      <c r="G250" s="90">
        <v>460.02</v>
      </c>
      <c r="H250" s="90">
        <v>460.02</v>
      </c>
      <c r="I250" s="90">
        <v>460.02</v>
      </c>
      <c r="J250" s="90">
        <v>460.02</v>
      </c>
      <c r="K250" s="90">
        <v>460.02</v>
      </c>
      <c r="L250" s="90">
        <v>460.02</v>
      </c>
      <c r="M250" s="90">
        <v>460.02</v>
      </c>
      <c r="N250" s="89"/>
      <c r="O250" s="89"/>
      <c r="P250" s="89"/>
      <c r="Q250" s="81">
        <f t="shared" si="6"/>
        <v>0</v>
      </c>
    </row>
    <row r="251" spans="2:17" ht="22.5">
      <c r="B251" s="82">
        <v>219</v>
      </c>
      <c r="C251" s="79" t="s">
        <v>826</v>
      </c>
      <c r="D251" s="90">
        <v>297.91</v>
      </c>
      <c r="E251" s="90">
        <v>297.91</v>
      </c>
      <c r="F251" s="90">
        <v>297.91</v>
      </c>
      <c r="G251" s="90">
        <v>297.91</v>
      </c>
      <c r="H251" s="90">
        <v>297.91</v>
      </c>
      <c r="I251" s="90">
        <v>297.91</v>
      </c>
      <c r="J251" s="90">
        <v>297.91</v>
      </c>
      <c r="K251" s="90">
        <v>297.91</v>
      </c>
      <c r="L251" s="90">
        <v>297.91</v>
      </c>
      <c r="M251" s="90">
        <v>297.91</v>
      </c>
      <c r="N251" s="89"/>
      <c r="O251" s="89"/>
      <c r="P251" s="89"/>
      <c r="Q251" s="81">
        <f t="shared" si="6"/>
        <v>0</v>
      </c>
    </row>
    <row r="252" spans="2:17" ht="15.75">
      <c r="B252" s="82">
        <v>220</v>
      </c>
      <c r="C252" s="79" t="s">
        <v>827</v>
      </c>
      <c r="D252" s="91">
        <v>1248.76</v>
      </c>
      <c r="E252" s="91">
        <v>1248.76</v>
      </c>
      <c r="F252" s="91">
        <v>1248.76</v>
      </c>
      <c r="G252" s="91">
        <v>1248.76</v>
      </c>
      <c r="H252" s="91">
        <v>1248.76</v>
      </c>
      <c r="I252" s="91">
        <v>1248.76</v>
      </c>
      <c r="J252" s="91">
        <v>1248.76</v>
      </c>
      <c r="K252" s="91">
        <v>1248.76</v>
      </c>
      <c r="L252" s="91">
        <v>1248.76</v>
      </c>
      <c r="M252" s="91">
        <v>1248.76</v>
      </c>
      <c r="N252" s="80"/>
      <c r="O252" s="80"/>
      <c r="P252" s="80"/>
      <c r="Q252" s="81">
        <f t="shared" si="6"/>
        <v>0</v>
      </c>
    </row>
    <row r="253" spans="2:17" ht="15.75">
      <c r="B253" s="82">
        <v>221</v>
      </c>
      <c r="C253" s="79" t="s">
        <v>828</v>
      </c>
      <c r="D253" s="91">
        <v>2609.23</v>
      </c>
      <c r="E253" s="91">
        <v>2609.23</v>
      </c>
      <c r="F253" s="91">
        <v>2609.23</v>
      </c>
      <c r="G253" s="91">
        <v>2609.23</v>
      </c>
      <c r="H253" s="91">
        <v>2609.23</v>
      </c>
      <c r="I253" s="91">
        <v>2609.23</v>
      </c>
      <c r="J253" s="91">
        <v>2609.23</v>
      </c>
      <c r="K253" s="91">
        <v>2609.23</v>
      </c>
      <c r="L253" s="91">
        <v>2609.23</v>
      </c>
      <c r="M253" s="91">
        <v>2609.23</v>
      </c>
      <c r="N253" s="80"/>
      <c r="O253" s="80"/>
      <c r="P253" s="80"/>
      <c r="Q253" s="81">
        <f t="shared" si="6"/>
        <v>0</v>
      </c>
    </row>
    <row r="254" spans="2:17" ht="15.75">
      <c r="B254" s="82">
        <v>222</v>
      </c>
      <c r="C254" s="79" t="s">
        <v>829</v>
      </c>
      <c r="D254" s="91">
        <v>4222.94</v>
      </c>
      <c r="E254" s="91">
        <v>4222.94</v>
      </c>
      <c r="F254" s="91">
        <v>4222.94</v>
      </c>
      <c r="G254" s="91">
        <v>4222.94</v>
      </c>
      <c r="H254" s="91">
        <v>4222.94</v>
      </c>
      <c r="I254" s="91">
        <v>4222.94</v>
      </c>
      <c r="J254" s="91">
        <v>4222.94</v>
      </c>
      <c r="K254" s="91">
        <v>4222.94</v>
      </c>
      <c r="L254" s="91">
        <v>4222.94</v>
      </c>
      <c r="M254" s="91">
        <v>4222.94</v>
      </c>
      <c r="N254" s="80"/>
      <c r="O254" s="80"/>
      <c r="P254" s="80"/>
      <c r="Q254" s="81">
        <f t="shared" si="6"/>
        <v>0</v>
      </c>
    </row>
    <row r="255" spans="2:17" ht="15.75">
      <c r="B255" s="82">
        <v>223</v>
      </c>
      <c r="C255" s="79" t="s">
        <v>830</v>
      </c>
      <c r="D255" s="90">
        <v>823.93</v>
      </c>
      <c r="E255" s="90">
        <v>823.93</v>
      </c>
      <c r="F255" s="90">
        <v>823.93</v>
      </c>
      <c r="G255" s="90">
        <v>823.93</v>
      </c>
      <c r="H255" s="90">
        <v>823.93</v>
      </c>
      <c r="I255" s="90">
        <v>823.93</v>
      </c>
      <c r="J255" s="90">
        <v>823.93</v>
      </c>
      <c r="K255" s="90">
        <v>823.93</v>
      </c>
      <c r="L255" s="90">
        <v>823.93</v>
      </c>
      <c r="M255" s="90">
        <v>823.93</v>
      </c>
      <c r="N255" s="89"/>
      <c r="O255" s="89"/>
      <c r="P255" s="89"/>
      <c r="Q255" s="81">
        <f t="shared" si="6"/>
        <v>0</v>
      </c>
    </row>
    <row r="256" spans="2:17" ht="15.75">
      <c r="B256" s="82">
        <v>224</v>
      </c>
      <c r="C256" s="79" t="s">
        <v>831</v>
      </c>
      <c r="D256" s="91">
        <v>1439.48</v>
      </c>
      <c r="E256" s="91">
        <v>1439.48</v>
      </c>
      <c r="F256" s="91">
        <v>1439.48</v>
      </c>
      <c r="G256" s="91">
        <v>1439.48</v>
      </c>
      <c r="H256" s="91">
        <v>1439.48</v>
      </c>
      <c r="I256" s="91">
        <v>1439.48</v>
      </c>
      <c r="J256" s="91">
        <v>1439.48</v>
      </c>
      <c r="K256" s="91">
        <v>1439.48</v>
      </c>
      <c r="L256" s="91">
        <v>1439.48</v>
      </c>
      <c r="M256" s="91">
        <v>1439.48</v>
      </c>
      <c r="N256" s="80"/>
      <c r="O256" s="80"/>
      <c r="P256" s="80"/>
      <c r="Q256" s="81">
        <f t="shared" si="6"/>
        <v>0</v>
      </c>
    </row>
    <row r="257" spans="2:17" ht="15.75">
      <c r="B257" s="82">
        <v>225</v>
      </c>
      <c r="C257" s="79" t="s">
        <v>832</v>
      </c>
      <c r="D257" s="90">
        <v>757.79</v>
      </c>
      <c r="E257" s="90">
        <v>757.79</v>
      </c>
      <c r="F257" s="90">
        <v>757.79</v>
      </c>
      <c r="G257" s="90">
        <v>757.79</v>
      </c>
      <c r="H257" s="90">
        <v>757.79</v>
      </c>
      <c r="I257" s="90">
        <v>757.79</v>
      </c>
      <c r="J257" s="90">
        <v>757.79</v>
      </c>
      <c r="K257" s="90">
        <v>757.79</v>
      </c>
      <c r="L257" s="90">
        <v>757.79</v>
      </c>
      <c r="M257" s="90">
        <v>757.79</v>
      </c>
      <c r="N257" s="89"/>
      <c r="O257" s="89"/>
      <c r="P257" s="89"/>
      <c r="Q257" s="81">
        <f t="shared" si="6"/>
        <v>0</v>
      </c>
    </row>
    <row r="258" spans="2:17" ht="22.5">
      <c r="B258" s="82">
        <v>226</v>
      </c>
      <c r="C258" s="79" t="s">
        <v>833</v>
      </c>
      <c r="D258" s="90">
        <v>757.01</v>
      </c>
      <c r="E258" s="90">
        <v>757.01</v>
      </c>
      <c r="F258" s="90">
        <v>757.01</v>
      </c>
      <c r="G258" s="90">
        <v>757.01</v>
      </c>
      <c r="H258" s="90">
        <v>757.01</v>
      </c>
      <c r="I258" s="90">
        <v>757.01</v>
      </c>
      <c r="J258" s="90">
        <v>757.01</v>
      </c>
      <c r="K258" s="90">
        <v>757.01</v>
      </c>
      <c r="L258" s="90">
        <v>757.01</v>
      </c>
      <c r="M258" s="90">
        <v>757.01</v>
      </c>
      <c r="N258" s="89"/>
      <c r="O258" s="89"/>
      <c r="P258" s="89"/>
      <c r="Q258" s="81">
        <f t="shared" si="6"/>
        <v>0</v>
      </c>
    </row>
    <row r="259" spans="2:17" ht="15.75">
      <c r="B259" s="82">
        <v>227</v>
      </c>
      <c r="C259" s="79" t="s">
        <v>834</v>
      </c>
      <c r="D259" s="91">
        <v>2208.12</v>
      </c>
      <c r="E259" s="91">
        <v>2208.12</v>
      </c>
      <c r="F259" s="91">
        <v>2208.12</v>
      </c>
      <c r="G259" s="91">
        <v>2208.12</v>
      </c>
      <c r="H259" s="91">
        <v>2208.12</v>
      </c>
      <c r="I259" s="91">
        <v>2208.12</v>
      </c>
      <c r="J259" s="91">
        <v>2208.12</v>
      </c>
      <c r="K259" s="91">
        <v>2208.12</v>
      </c>
      <c r="L259" s="91">
        <v>2208.12</v>
      </c>
      <c r="M259" s="91">
        <v>2208.12</v>
      </c>
      <c r="N259" s="80"/>
      <c r="O259" s="80"/>
      <c r="P259" s="80"/>
      <c r="Q259" s="81">
        <f t="shared" si="6"/>
        <v>0</v>
      </c>
    </row>
    <row r="260" spans="2:17" ht="15.75">
      <c r="B260" s="82">
        <v>228</v>
      </c>
      <c r="C260" s="79" t="s">
        <v>835</v>
      </c>
      <c r="D260" s="91">
        <v>1024.85</v>
      </c>
      <c r="E260" s="91">
        <v>1024.85</v>
      </c>
      <c r="F260" s="91">
        <v>1024.85</v>
      </c>
      <c r="G260" s="91">
        <v>1024.85</v>
      </c>
      <c r="H260" s="91">
        <v>1024.85</v>
      </c>
      <c r="I260" s="91">
        <v>1024.85</v>
      </c>
      <c r="J260" s="91">
        <v>1024.85</v>
      </c>
      <c r="K260" s="91">
        <v>1024.85</v>
      </c>
      <c r="L260" s="91">
        <v>1024.85</v>
      </c>
      <c r="M260" s="91">
        <v>1024.85</v>
      </c>
      <c r="N260" s="80"/>
      <c r="O260" s="80"/>
      <c r="P260" s="80"/>
      <c r="Q260" s="81">
        <f t="shared" si="6"/>
        <v>0</v>
      </c>
    </row>
    <row r="261" spans="2:17" ht="15.75">
      <c r="B261" s="82">
        <v>229</v>
      </c>
      <c r="C261" s="79" t="s">
        <v>836</v>
      </c>
      <c r="D261" s="91">
        <v>1089.3</v>
      </c>
      <c r="E261" s="91">
        <v>1089.3</v>
      </c>
      <c r="F261" s="91">
        <v>1089.3</v>
      </c>
      <c r="G261" s="91">
        <v>1089.3</v>
      </c>
      <c r="H261" s="91">
        <v>1089.3</v>
      </c>
      <c r="I261" s="91">
        <v>1089.3</v>
      </c>
      <c r="J261" s="91">
        <v>1089.3</v>
      </c>
      <c r="K261" s="91">
        <v>1089.3</v>
      </c>
      <c r="L261" s="91">
        <v>1089.3</v>
      </c>
      <c r="M261" s="91">
        <v>1089.3</v>
      </c>
      <c r="N261" s="80"/>
      <c r="O261" s="80"/>
      <c r="P261" s="80"/>
      <c r="Q261" s="81">
        <f t="shared" si="6"/>
        <v>0</v>
      </c>
    </row>
    <row r="262" spans="2:17" ht="15.75">
      <c r="B262" s="82">
        <v>230</v>
      </c>
      <c r="C262" s="79" t="s">
        <v>837</v>
      </c>
      <c r="D262" s="91">
        <v>1143.77</v>
      </c>
      <c r="E262" s="91">
        <v>1143.77</v>
      </c>
      <c r="F262" s="91">
        <v>1143.77</v>
      </c>
      <c r="G262" s="91">
        <v>1143.77</v>
      </c>
      <c r="H262" s="91">
        <v>1143.77</v>
      </c>
      <c r="I262" s="91">
        <v>1143.77</v>
      </c>
      <c r="J262" s="91">
        <v>1143.77</v>
      </c>
      <c r="K262" s="91">
        <v>1143.77</v>
      </c>
      <c r="L262" s="91">
        <v>1143.77</v>
      </c>
      <c r="M262" s="91">
        <v>1143.77</v>
      </c>
      <c r="N262" s="80"/>
      <c r="O262" s="80"/>
      <c r="P262" s="80"/>
      <c r="Q262" s="81">
        <f t="shared" si="6"/>
        <v>0</v>
      </c>
    </row>
    <row r="263" spans="2:17" ht="22.5">
      <c r="B263" s="82">
        <v>231</v>
      </c>
      <c r="C263" s="79" t="s">
        <v>838</v>
      </c>
      <c r="D263" s="90">
        <v>488.19</v>
      </c>
      <c r="E263" s="90">
        <v>488.19</v>
      </c>
      <c r="F263" s="90">
        <v>488.19</v>
      </c>
      <c r="G263" s="90">
        <v>488.19</v>
      </c>
      <c r="H263" s="90">
        <v>488.19</v>
      </c>
      <c r="I263" s="90">
        <v>488.19</v>
      </c>
      <c r="J263" s="90">
        <v>488.19</v>
      </c>
      <c r="K263" s="90">
        <v>488.19</v>
      </c>
      <c r="L263" s="90">
        <v>488.19</v>
      </c>
      <c r="M263" s="90">
        <v>488.19</v>
      </c>
      <c r="N263" s="89"/>
      <c r="O263" s="89"/>
      <c r="P263" s="89"/>
      <c r="Q263" s="81">
        <f t="shared" si="6"/>
        <v>0</v>
      </c>
    </row>
    <row r="264" spans="2:17" ht="22.5">
      <c r="B264" s="82">
        <v>232</v>
      </c>
      <c r="C264" s="79" t="s">
        <v>839</v>
      </c>
      <c r="D264" s="90">
        <v>536.67</v>
      </c>
      <c r="E264" s="90">
        <v>536.67</v>
      </c>
      <c r="F264" s="90">
        <v>536.67</v>
      </c>
      <c r="G264" s="90">
        <v>536.67</v>
      </c>
      <c r="H264" s="90">
        <v>536.67</v>
      </c>
      <c r="I264" s="90">
        <v>536.67</v>
      </c>
      <c r="J264" s="90">
        <v>536.67</v>
      </c>
      <c r="K264" s="90">
        <v>536.67</v>
      </c>
      <c r="L264" s="90">
        <v>536.67</v>
      </c>
      <c r="M264" s="90">
        <v>536.67</v>
      </c>
      <c r="N264" s="89"/>
      <c r="O264" s="89"/>
      <c r="P264" s="89"/>
      <c r="Q264" s="81">
        <f t="shared" si="6"/>
        <v>0</v>
      </c>
    </row>
    <row r="265" spans="2:17" ht="22.5">
      <c r="B265" s="82">
        <v>233</v>
      </c>
      <c r="C265" s="79" t="s">
        <v>840</v>
      </c>
      <c r="D265" s="90">
        <v>588.36</v>
      </c>
      <c r="E265" s="90">
        <v>588.36</v>
      </c>
      <c r="F265" s="90">
        <v>588.36</v>
      </c>
      <c r="G265" s="90">
        <v>588.36</v>
      </c>
      <c r="H265" s="90">
        <v>588.36</v>
      </c>
      <c r="I265" s="90">
        <v>588.36</v>
      </c>
      <c r="J265" s="90">
        <v>588.36</v>
      </c>
      <c r="K265" s="90">
        <v>588.36</v>
      </c>
      <c r="L265" s="90">
        <v>588.36</v>
      </c>
      <c r="M265" s="90">
        <v>588.36</v>
      </c>
      <c r="N265" s="89"/>
      <c r="O265" s="89"/>
      <c r="P265" s="89"/>
      <c r="Q265" s="81">
        <f t="shared" si="6"/>
        <v>0</v>
      </c>
    </row>
    <row r="266" spans="2:17" ht="15.75">
      <c r="B266" s="82">
        <v>234</v>
      </c>
      <c r="C266" s="79" t="s">
        <v>841</v>
      </c>
      <c r="D266" s="91">
        <v>3343.45</v>
      </c>
      <c r="E266" s="91">
        <v>3343.45</v>
      </c>
      <c r="F266" s="91">
        <v>3343.45</v>
      </c>
      <c r="G266" s="91">
        <v>3343.45</v>
      </c>
      <c r="H266" s="91">
        <v>3343.45</v>
      </c>
      <c r="I266" s="91">
        <v>3343.45</v>
      </c>
      <c r="J266" s="91">
        <v>3343.45</v>
      </c>
      <c r="K266" s="91">
        <v>3343.45</v>
      </c>
      <c r="L266" s="91">
        <v>3343.45</v>
      </c>
      <c r="M266" s="91">
        <v>3343.45</v>
      </c>
      <c r="N266" s="80"/>
      <c r="O266" s="80"/>
      <c r="P266" s="80"/>
      <c r="Q266" s="81">
        <f t="shared" si="6"/>
        <v>0</v>
      </c>
    </row>
    <row r="267" spans="2:17" ht="15.75">
      <c r="B267" s="82">
        <v>235</v>
      </c>
      <c r="C267" s="79" t="s">
        <v>842</v>
      </c>
      <c r="D267" s="90">
        <v>651.96</v>
      </c>
      <c r="E267" s="90">
        <v>651.96</v>
      </c>
      <c r="F267" s="90">
        <v>651.96</v>
      </c>
      <c r="G267" s="90">
        <v>651.96</v>
      </c>
      <c r="H267" s="90">
        <v>651.96</v>
      </c>
      <c r="I267" s="90">
        <v>651.96</v>
      </c>
      <c r="J267" s="90">
        <v>651.96</v>
      </c>
      <c r="K267" s="90">
        <v>651.96</v>
      </c>
      <c r="L267" s="90">
        <v>651.96</v>
      </c>
      <c r="M267" s="90">
        <v>651.96</v>
      </c>
      <c r="N267" s="89"/>
      <c r="O267" s="89"/>
      <c r="P267" s="89"/>
      <c r="Q267" s="81">
        <f t="shared" si="6"/>
        <v>0</v>
      </c>
    </row>
    <row r="268" spans="2:17" ht="15.75">
      <c r="B268" s="82">
        <v>236</v>
      </c>
      <c r="C268" s="79" t="s">
        <v>843</v>
      </c>
      <c r="D268" s="90">
        <v>488.79</v>
      </c>
      <c r="E268" s="90">
        <v>488.79</v>
      </c>
      <c r="F268" s="90">
        <v>488.79</v>
      </c>
      <c r="G268" s="90">
        <v>488.79</v>
      </c>
      <c r="H268" s="90">
        <v>488.79</v>
      </c>
      <c r="I268" s="90">
        <v>488.79</v>
      </c>
      <c r="J268" s="90">
        <v>488.79</v>
      </c>
      <c r="K268" s="90">
        <v>488.79</v>
      </c>
      <c r="L268" s="90">
        <v>488.79</v>
      </c>
      <c r="M268" s="90">
        <v>488.79</v>
      </c>
      <c r="N268" s="89"/>
      <c r="O268" s="89"/>
      <c r="P268" s="89"/>
      <c r="Q268" s="81">
        <f t="shared" si="6"/>
        <v>0</v>
      </c>
    </row>
    <row r="269" spans="2:17" ht="22.5">
      <c r="B269" s="82">
        <v>237</v>
      </c>
      <c r="C269" s="79" t="s">
        <v>844</v>
      </c>
      <c r="D269" s="90">
        <v>0</v>
      </c>
      <c r="E269" s="90">
        <v>0</v>
      </c>
      <c r="F269" s="90">
        <v>0</v>
      </c>
      <c r="G269" s="90">
        <v>0</v>
      </c>
      <c r="H269" s="90">
        <v>0</v>
      </c>
      <c r="I269" s="90">
        <v>0</v>
      </c>
      <c r="J269" s="90">
        <v>0</v>
      </c>
      <c r="K269" s="90">
        <v>0</v>
      </c>
      <c r="L269" s="90">
        <v>0</v>
      </c>
      <c r="M269" s="90">
        <v>0</v>
      </c>
      <c r="N269" s="89"/>
      <c r="O269" s="89"/>
      <c r="P269" s="89"/>
      <c r="Q269" s="81"/>
    </row>
    <row r="270" spans="2:17" ht="15.75">
      <c r="B270" s="82">
        <v>238</v>
      </c>
      <c r="C270" s="79" t="s">
        <v>845</v>
      </c>
      <c r="D270" s="90">
        <v>36.09</v>
      </c>
      <c r="E270" s="90">
        <v>36.09</v>
      </c>
      <c r="F270" s="90">
        <v>36.09</v>
      </c>
      <c r="G270" s="90">
        <v>36.09</v>
      </c>
      <c r="H270" s="90">
        <v>36.09</v>
      </c>
      <c r="I270" s="90">
        <v>36.09</v>
      </c>
      <c r="J270" s="90">
        <v>36.09</v>
      </c>
      <c r="K270" s="90">
        <v>36.09</v>
      </c>
      <c r="L270" s="90">
        <v>36.09</v>
      </c>
      <c r="M270" s="90">
        <v>36.09</v>
      </c>
      <c r="N270" s="89"/>
      <c r="O270" s="89"/>
      <c r="P270" s="89"/>
      <c r="Q270" s="81">
        <f aca="true" t="shared" si="7" ref="Q270:Q289">P270/D270</f>
        <v>0</v>
      </c>
    </row>
    <row r="271" spans="2:17" ht="22.5">
      <c r="B271" s="82">
        <v>239</v>
      </c>
      <c r="C271" s="79" t="s">
        <v>846</v>
      </c>
      <c r="D271" s="91">
        <v>1780</v>
      </c>
      <c r="E271" s="91">
        <v>1780</v>
      </c>
      <c r="F271" s="91">
        <v>1780</v>
      </c>
      <c r="G271" s="91">
        <v>1780</v>
      </c>
      <c r="H271" s="91">
        <v>1780</v>
      </c>
      <c r="I271" s="91">
        <v>1780</v>
      </c>
      <c r="J271" s="91">
        <v>1780</v>
      </c>
      <c r="K271" s="91">
        <v>1780</v>
      </c>
      <c r="L271" s="91">
        <v>1780</v>
      </c>
      <c r="M271" s="91">
        <v>1780</v>
      </c>
      <c r="N271" s="80"/>
      <c r="O271" s="80"/>
      <c r="P271" s="80"/>
      <c r="Q271" s="81">
        <f t="shared" si="7"/>
        <v>0</v>
      </c>
    </row>
    <row r="272" spans="2:17" ht="22.5">
      <c r="B272" s="82">
        <v>240</v>
      </c>
      <c r="C272" s="79" t="s">
        <v>847</v>
      </c>
      <c r="D272" s="91">
        <v>1820</v>
      </c>
      <c r="E272" s="91">
        <v>1820</v>
      </c>
      <c r="F272" s="91">
        <v>1820</v>
      </c>
      <c r="G272" s="91">
        <v>1820</v>
      </c>
      <c r="H272" s="91">
        <v>1820</v>
      </c>
      <c r="I272" s="91">
        <v>1820</v>
      </c>
      <c r="J272" s="91">
        <v>1820</v>
      </c>
      <c r="K272" s="91">
        <v>1820</v>
      </c>
      <c r="L272" s="91">
        <v>1820</v>
      </c>
      <c r="M272" s="91">
        <v>1820</v>
      </c>
      <c r="N272" s="80"/>
      <c r="O272" s="80"/>
      <c r="P272" s="80"/>
      <c r="Q272" s="81">
        <f t="shared" si="7"/>
        <v>0</v>
      </c>
    </row>
    <row r="273" spans="2:17" ht="15.75">
      <c r="B273" s="82">
        <v>241</v>
      </c>
      <c r="C273" s="79" t="s">
        <v>848</v>
      </c>
      <c r="D273" s="91">
        <v>1350</v>
      </c>
      <c r="E273" s="91">
        <v>1350</v>
      </c>
      <c r="F273" s="91">
        <v>1350</v>
      </c>
      <c r="G273" s="91">
        <v>1350</v>
      </c>
      <c r="H273" s="91">
        <v>1350</v>
      </c>
      <c r="I273" s="91">
        <v>1350</v>
      </c>
      <c r="J273" s="91">
        <v>1350</v>
      </c>
      <c r="K273" s="91">
        <v>1350</v>
      </c>
      <c r="L273" s="91">
        <v>1350</v>
      </c>
      <c r="M273" s="91">
        <v>1350</v>
      </c>
      <c r="N273" s="80"/>
      <c r="O273" s="80"/>
      <c r="P273" s="80"/>
      <c r="Q273" s="81">
        <f t="shared" si="7"/>
        <v>0</v>
      </c>
    </row>
    <row r="274" spans="2:17" ht="15.75">
      <c r="B274" s="82">
        <v>242</v>
      </c>
      <c r="C274" s="79" t="s">
        <v>849</v>
      </c>
      <c r="D274" s="91">
        <v>1080</v>
      </c>
      <c r="E274" s="91">
        <v>1080</v>
      </c>
      <c r="F274" s="91">
        <v>1080</v>
      </c>
      <c r="G274" s="91">
        <v>1080</v>
      </c>
      <c r="H274" s="91">
        <v>1080</v>
      </c>
      <c r="I274" s="91">
        <v>1080</v>
      </c>
      <c r="J274" s="91">
        <v>1080</v>
      </c>
      <c r="K274" s="91">
        <v>1080</v>
      </c>
      <c r="L274" s="91">
        <v>1080</v>
      </c>
      <c r="M274" s="91">
        <v>1080</v>
      </c>
      <c r="N274" s="80"/>
      <c r="O274" s="80"/>
      <c r="P274" s="80"/>
      <c r="Q274" s="81">
        <f t="shared" si="7"/>
        <v>0</v>
      </c>
    </row>
    <row r="275" spans="2:17" ht="15.75">
      <c r="B275" s="82">
        <v>243</v>
      </c>
      <c r="C275" s="79" t="s">
        <v>850</v>
      </c>
      <c r="D275" s="91">
        <v>1080</v>
      </c>
      <c r="E275" s="91">
        <v>1080</v>
      </c>
      <c r="F275" s="91">
        <v>1080</v>
      </c>
      <c r="G275" s="91">
        <v>1080</v>
      </c>
      <c r="H275" s="91">
        <v>1080</v>
      </c>
      <c r="I275" s="91">
        <v>1080</v>
      </c>
      <c r="J275" s="91">
        <v>1080</v>
      </c>
      <c r="K275" s="91">
        <v>1080</v>
      </c>
      <c r="L275" s="91">
        <v>1080</v>
      </c>
      <c r="M275" s="91">
        <v>1080</v>
      </c>
      <c r="N275" s="80"/>
      <c r="O275" s="80"/>
      <c r="P275" s="80"/>
      <c r="Q275" s="81">
        <f t="shared" si="7"/>
        <v>0</v>
      </c>
    </row>
    <row r="276" spans="2:17" ht="15.75">
      <c r="B276" s="82">
        <v>244</v>
      </c>
      <c r="C276" s="79" t="s">
        <v>851</v>
      </c>
      <c r="D276" s="91">
        <v>5000</v>
      </c>
      <c r="E276" s="91">
        <v>5000</v>
      </c>
      <c r="F276" s="91">
        <v>5000</v>
      </c>
      <c r="G276" s="91">
        <v>5000</v>
      </c>
      <c r="H276" s="91">
        <v>5000</v>
      </c>
      <c r="I276" s="91">
        <v>5000</v>
      </c>
      <c r="J276" s="91">
        <v>5000</v>
      </c>
      <c r="K276" s="91">
        <v>5000</v>
      </c>
      <c r="L276" s="91">
        <v>5000</v>
      </c>
      <c r="M276" s="91">
        <v>5000</v>
      </c>
      <c r="N276" s="80"/>
      <c r="O276" s="80"/>
      <c r="P276" s="80"/>
      <c r="Q276" s="81">
        <f t="shared" si="7"/>
        <v>0</v>
      </c>
    </row>
    <row r="277" spans="2:17" ht="15.75">
      <c r="B277" s="82">
        <v>245</v>
      </c>
      <c r="C277" s="79" t="s">
        <v>852</v>
      </c>
      <c r="D277" s="91">
        <v>2100</v>
      </c>
      <c r="E277" s="91">
        <v>2100</v>
      </c>
      <c r="F277" s="91">
        <v>2100</v>
      </c>
      <c r="G277" s="91">
        <v>2100</v>
      </c>
      <c r="H277" s="91">
        <v>2100</v>
      </c>
      <c r="I277" s="91">
        <v>2100</v>
      </c>
      <c r="J277" s="91">
        <v>2100</v>
      </c>
      <c r="K277" s="91">
        <v>2100</v>
      </c>
      <c r="L277" s="91">
        <v>2100</v>
      </c>
      <c r="M277" s="91">
        <v>2100</v>
      </c>
      <c r="N277" s="80"/>
      <c r="O277" s="80"/>
      <c r="P277" s="80"/>
      <c r="Q277" s="81">
        <f t="shared" si="7"/>
        <v>0</v>
      </c>
    </row>
    <row r="278" spans="2:17" ht="15.75">
      <c r="B278" s="82">
        <v>246</v>
      </c>
      <c r="C278" s="79" t="s">
        <v>853</v>
      </c>
      <c r="D278" s="91">
        <v>10800</v>
      </c>
      <c r="E278" s="91">
        <v>10800</v>
      </c>
      <c r="F278" s="91">
        <v>10800</v>
      </c>
      <c r="G278" s="91">
        <v>10800</v>
      </c>
      <c r="H278" s="91">
        <v>10800</v>
      </c>
      <c r="I278" s="91">
        <v>10800</v>
      </c>
      <c r="J278" s="91">
        <v>10800</v>
      </c>
      <c r="K278" s="91">
        <v>10800</v>
      </c>
      <c r="L278" s="91">
        <v>10800</v>
      </c>
      <c r="M278" s="91">
        <v>10800</v>
      </c>
      <c r="N278" s="80"/>
      <c r="O278" s="80"/>
      <c r="P278" s="80"/>
      <c r="Q278" s="81">
        <f t="shared" si="7"/>
        <v>0</v>
      </c>
    </row>
    <row r="279" spans="2:17" ht="15.75">
      <c r="B279" s="82">
        <v>247</v>
      </c>
      <c r="C279" s="79" t="s">
        <v>854</v>
      </c>
      <c r="D279" s="91">
        <v>14000</v>
      </c>
      <c r="E279" s="91">
        <v>14000</v>
      </c>
      <c r="F279" s="91">
        <v>14000</v>
      </c>
      <c r="G279" s="91">
        <v>14000</v>
      </c>
      <c r="H279" s="91">
        <v>14000</v>
      </c>
      <c r="I279" s="91">
        <v>14000</v>
      </c>
      <c r="J279" s="91">
        <v>14000</v>
      </c>
      <c r="K279" s="91">
        <v>14000</v>
      </c>
      <c r="L279" s="91">
        <v>14000</v>
      </c>
      <c r="M279" s="91">
        <v>14000</v>
      </c>
      <c r="N279" s="80"/>
      <c r="O279" s="80"/>
      <c r="P279" s="80"/>
      <c r="Q279" s="81">
        <f t="shared" si="7"/>
        <v>0</v>
      </c>
    </row>
    <row r="280" spans="2:17" ht="22.5">
      <c r="B280" s="82">
        <v>248</v>
      </c>
      <c r="C280" s="79" t="s">
        <v>855</v>
      </c>
      <c r="D280" s="92">
        <v>750</v>
      </c>
      <c r="E280" s="92">
        <v>750</v>
      </c>
      <c r="F280" s="92">
        <v>750</v>
      </c>
      <c r="G280" s="92">
        <v>750</v>
      </c>
      <c r="H280" s="92">
        <v>750</v>
      </c>
      <c r="I280" s="92">
        <v>750</v>
      </c>
      <c r="J280" s="92">
        <v>750</v>
      </c>
      <c r="K280" s="92">
        <v>750</v>
      </c>
      <c r="L280" s="92">
        <v>750</v>
      </c>
      <c r="M280" s="92">
        <v>750</v>
      </c>
      <c r="N280" s="92"/>
      <c r="O280" s="92"/>
      <c r="P280" s="92"/>
      <c r="Q280" s="81">
        <f t="shared" si="7"/>
        <v>0</v>
      </c>
    </row>
    <row r="281" spans="2:17" ht="33.75">
      <c r="B281" s="82">
        <v>249</v>
      </c>
      <c r="C281" s="79" t="s">
        <v>856</v>
      </c>
      <c r="D281" s="93">
        <v>1450</v>
      </c>
      <c r="E281" s="93">
        <v>1450</v>
      </c>
      <c r="F281" s="93">
        <v>1450</v>
      </c>
      <c r="G281" s="93">
        <v>1450</v>
      </c>
      <c r="H281" s="93">
        <v>1450</v>
      </c>
      <c r="I281" s="93">
        <v>1450</v>
      </c>
      <c r="J281" s="93">
        <v>1450</v>
      </c>
      <c r="K281" s="93">
        <v>1450</v>
      </c>
      <c r="L281" s="93">
        <v>1450</v>
      </c>
      <c r="M281" s="93">
        <v>1450</v>
      </c>
      <c r="N281" s="93"/>
      <c r="O281" s="93"/>
      <c r="P281" s="93"/>
      <c r="Q281" s="81">
        <f t="shared" si="7"/>
        <v>0</v>
      </c>
    </row>
    <row r="282" spans="2:17" ht="22.5">
      <c r="B282" s="82">
        <v>250</v>
      </c>
      <c r="C282" s="79" t="s">
        <v>857</v>
      </c>
      <c r="D282" s="92">
        <v>15</v>
      </c>
      <c r="E282" s="92">
        <v>15</v>
      </c>
      <c r="F282" s="92">
        <v>15</v>
      </c>
      <c r="G282" s="92">
        <v>15</v>
      </c>
      <c r="H282" s="92">
        <v>15</v>
      </c>
      <c r="I282" s="92">
        <v>15</v>
      </c>
      <c r="J282" s="92">
        <v>15</v>
      </c>
      <c r="K282" s="92">
        <v>15</v>
      </c>
      <c r="L282" s="92">
        <v>15</v>
      </c>
      <c r="M282" s="92">
        <v>15</v>
      </c>
      <c r="N282" s="92"/>
      <c r="O282" s="92"/>
      <c r="P282" s="92"/>
      <c r="Q282" s="81">
        <f t="shared" si="7"/>
        <v>0</v>
      </c>
    </row>
    <row r="283" spans="2:17" ht="33.75">
      <c r="B283" s="82">
        <v>251</v>
      </c>
      <c r="C283" s="79" t="s">
        <v>858</v>
      </c>
      <c r="D283" s="93">
        <v>1045</v>
      </c>
      <c r="E283" s="93">
        <v>1045</v>
      </c>
      <c r="F283" s="93">
        <v>1045</v>
      </c>
      <c r="G283" s="93">
        <v>1045</v>
      </c>
      <c r="H283" s="93">
        <v>1045</v>
      </c>
      <c r="I283" s="93">
        <v>1045</v>
      </c>
      <c r="J283" s="93">
        <v>1045</v>
      </c>
      <c r="K283" s="93">
        <v>1045</v>
      </c>
      <c r="L283" s="93">
        <v>1045</v>
      </c>
      <c r="M283" s="93">
        <v>1045</v>
      </c>
      <c r="N283" s="93"/>
      <c r="O283" s="93"/>
      <c r="P283" s="93"/>
      <c r="Q283" s="81">
        <f t="shared" si="7"/>
        <v>0</v>
      </c>
    </row>
    <row r="284" spans="2:17" ht="15.75">
      <c r="B284" s="82">
        <v>252</v>
      </c>
      <c r="C284" s="79" t="s">
        <v>859</v>
      </c>
      <c r="D284" s="92">
        <v>669.2</v>
      </c>
      <c r="E284" s="92">
        <v>669.2</v>
      </c>
      <c r="F284" s="92">
        <v>669.2</v>
      </c>
      <c r="G284" s="92">
        <v>669.2</v>
      </c>
      <c r="H284" s="92">
        <v>669.2</v>
      </c>
      <c r="I284" s="92">
        <v>669.2</v>
      </c>
      <c r="J284" s="92">
        <v>669.2</v>
      </c>
      <c r="K284" s="92">
        <v>669.2</v>
      </c>
      <c r="L284" s="92">
        <v>669.2</v>
      </c>
      <c r="M284" s="92">
        <v>669.2</v>
      </c>
      <c r="N284" s="92"/>
      <c r="O284" s="92"/>
      <c r="P284" s="92"/>
      <c r="Q284" s="81">
        <f t="shared" si="7"/>
        <v>0</v>
      </c>
    </row>
    <row r="285" spans="2:17" ht="22.5">
      <c r="B285" s="82">
        <v>253</v>
      </c>
      <c r="C285" s="79" t="s">
        <v>860</v>
      </c>
      <c r="D285" s="92">
        <v>360</v>
      </c>
      <c r="E285" s="92">
        <v>360</v>
      </c>
      <c r="F285" s="92">
        <v>360</v>
      </c>
      <c r="G285" s="92">
        <v>360</v>
      </c>
      <c r="H285" s="92">
        <v>360</v>
      </c>
      <c r="I285" s="92">
        <v>360</v>
      </c>
      <c r="J285" s="92">
        <v>360</v>
      </c>
      <c r="K285" s="92">
        <v>360</v>
      </c>
      <c r="L285" s="92">
        <v>360</v>
      </c>
      <c r="M285" s="92">
        <v>360</v>
      </c>
      <c r="N285" s="92"/>
      <c r="O285" s="92"/>
      <c r="P285" s="92"/>
      <c r="Q285" s="81">
        <f t="shared" si="7"/>
        <v>0</v>
      </c>
    </row>
    <row r="286" spans="2:17" ht="22.5">
      <c r="B286" s="82">
        <v>254</v>
      </c>
      <c r="C286" s="79" t="s">
        <v>861</v>
      </c>
      <c r="D286" s="92">
        <v>952.98</v>
      </c>
      <c r="E286" s="92">
        <v>952.98</v>
      </c>
      <c r="F286" s="92">
        <v>952.98</v>
      </c>
      <c r="G286" s="92">
        <v>952.98</v>
      </c>
      <c r="H286" s="92">
        <v>952.98</v>
      </c>
      <c r="I286" s="92">
        <v>952.98</v>
      </c>
      <c r="J286" s="92">
        <v>952.98</v>
      </c>
      <c r="K286" s="92">
        <v>952.98</v>
      </c>
      <c r="L286" s="92">
        <v>952.98</v>
      </c>
      <c r="M286" s="92">
        <v>952.98</v>
      </c>
      <c r="N286" s="92"/>
      <c r="O286" s="92"/>
      <c r="P286" s="92"/>
      <c r="Q286" s="81">
        <f t="shared" si="7"/>
        <v>0</v>
      </c>
    </row>
    <row r="287" spans="2:17" ht="22.5">
      <c r="B287" s="82">
        <v>255</v>
      </c>
      <c r="C287" s="79" t="s">
        <v>862</v>
      </c>
      <c r="D287" s="93">
        <v>1594.26</v>
      </c>
      <c r="E287" s="93">
        <v>1594.26</v>
      </c>
      <c r="F287" s="93">
        <v>1594.26</v>
      </c>
      <c r="G287" s="93">
        <v>1594.26</v>
      </c>
      <c r="H287" s="93">
        <v>1594.26</v>
      </c>
      <c r="I287" s="93">
        <v>1594.26</v>
      </c>
      <c r="J287" s="93">
        <v>1594.26</v>
      </c>
      <c r="K287" s="93">
        <v>1594.26</v>
      </c>
      <c r="L287" s="93">
        <v>1594.26</v>
      </c>
      <c r="M287" s="93">
        <v>1594.26</v>
      </c>
      <c r="N287" s="93"/>
      <c r="O287" s="93"/>
      <c r="P287" s="93"/>
      <c r="Q287" s="81">
        <f t="shared" si="7"/>
        <v>0</v>
      </c>
    </row>
    <row r="288" spans="2:17" ht="22.5">
      <c r="B288" s="82">
        <v>256</v>
      </c>
      <c r="C288" s="79" t="s">
        <v>863</v>
      </c>
      <c r="D288" s="93">
        <v>2173.95</v>
      </c>
      <c r="E288" s="93">
        <v>2173.95</v>
      </c>
      <c r="F288" s="93">
        <v>2173.95</v>
      </c>
      <c r="G288" s="93">
        <v>2173.95</v>
      </c>
      <c r="H288" s="93">
        <v>2173.95</v>
      </c>
      <c r="I288" s="93">
        <v>2173.95</v>
      </c>
      <c r="J288" s="93">
        <v>2173.95</v>
      </c>
      <c r="K288" s="93">
        <v>2173.95</v>
      </c>
      <c r="L288" s="93">
        <v>2173.95</v>
      </c>
      <c r="M288" s="93">
        <v>2173.95</v>
      </c>
      <c r="N288" s="93"/>
      <c r="O288" s="93"/>
      <c r="P288" s="93"/>
      <c r="Q288" s="81">
        <f t="shared" si="7"/>
        <v>0</v>
      </c>
    </row>
    <row r="289" spans="2:17" ht="22.5">
      <c r="B289" s="82">
        <v>257</v>
      </c>
      <c r="C289" s="94" t="s">
        <v>864</v>
      </c>
      <c r="D289" s="93">
        <v>2719.43</v>
      </c>
      <c r="E289" s="93">
        <v>2719.43</v>
      </c>
      <c r="F289" s="93">
        <v>2719.43</v>
      </c>
      <c r="G289" s="93">
        <v>2719.43</v>
      </c>
      <c r="H289" s="93">
        <v>2719.43</v>
      </c>
      <c r="I289" s="93">
        <v>2719.43</v>
      </c>
      <c r="J289" s="93">
        <v>2719.43</v>
      </c>
      <c r="K289" s="93">
        <v>2719.43</v>
      </c>
      <c r="L289" s="93">
        <v>2719.43</v>
      </c>
      <c r="M289" s="93">
        <v>2719.43</v>
      </c>
      <c r="N289" s="95"/>
      <c r="O289" s="95"/>
      <c r="P289" s="95"/>
      <c r="Q289" s="96">
        <f t="shared" si="7"/>
        <v>0</v>
      </c>
    </row>
    <row r="290" spans="2:17" ht="15.75">
      <c r="B290" s="82"/>
      <c r="C290" s="83" t="s">
        <v>865</v>
      </c>
      <c r="D290" s="97"/>
      <c r="E290" s="97"/>
      <c r="F290" s="97"/>
      <c r="G290" s="97"/>
      <c r="H290" s="97"/>
      <c r="I290" s="97"/>
      <c r="J290" s="97"/>
      <c r="K290" s="97"/>
      <c r="L290" s="97"/>
      <c r="M290" s="97"/>
      <c r="N290" s="79"/>
      <c r="O290" s="79"/>
      <c r="P290" s="79"/>
      <c r="Q290" s="81"/>
    </row>
    <row r="291" spans="2:17" ht="15.75">
      <c r="B291" s="82">
        <v>258</v>
      </c>
      <c r="C291" s="79" t="s">
        <v>866</v>
      </c>
      <c r="D291" s="91">
        <v>2851.79</v>
      </c>
      <c r="E291" s="91">
        <v>2851.79</v>
      </c>
      <c r="F291" s="91">
        <v>2851.79</v>
      </c>
      <c r="G291" s="91">
        <v>2851.79</v>
      </c>
      <c r="H291" s="91">
        <v>2851.79</v>
      </c>
      <c r="I291" s="91">
        <v>2851.79</v>
      </c>
      <c r="J291" s="91">
        <v>2851.79</v>
      </c>
      <c r="K291" s="91">
        <v>2851.79</v>
      </c>
      <c r="L291" s="91">
        <v>2851.79</v>
      </c>
      <c r="M291" s="91">
        <v>2851.79</v>
      </c>
      <c r="N291" s="80"/>
      <c r="O291" s="80"/>
      <c r="P291" s="80"/>
      <c r="Q291" s="81">
        <f>P291/D291</f>
        <v>0</v>
      </c>
    </row>
    <row r="292" spans="2:17" ht="15.75">
      <c r="B292" s="82">
        <v>259</v>
      </c>
      <c r="C292" s="79" t="s">
        <v>867</v>
      </c>
      <c r="D292" s="91">
        <v>2045.86</v>
      </c>
      <c r="E292" s="91">
        <v>2045.86</v>
      </c>
      <c r="F292" s="91">
        <v>2045.86</v>
      </c>
      <c r="G292" s="91">
        <v>2045.86</v>
      </c>
      <c r="H292" s="91">
        <v>2045.86</v>
      </c>
      <c r="I292" s="91">
        <v>2045.86</v>
      </c>
      <c r="J292" s="91">
        <v>2045.86</v>
      </c>
      <c r="K292" s="91">
        <v>2045.86</v>
      </c>
      <c r="L292" s="91">
        <v>2045.86</v>
      </c>
      <c r="M292" s="91">
        <v>2045.86</v>
      </c>
      <c r="N292" s="80"/>
      <c r="O292" s="80"/>
      <c r="P292" s="80"/>
      <c r="Q292" s="81">
        <f>P292/D292</f>
        <v>0</v>
      </c>
    </row>
    <row r="293" spans="2:17" ht="15.75">
      <c r="B293" s="82">
        <v>260</v>
      </c>
      <c r="C293" s="79" t="s">
        <v>868</v>
      </c>
      <c r="D293" s="91">
        <v>1261.92</v>
      </c>
      <c r="E293" s="91">
        <v>1261.92</v>
      </c>
      <c r="F293" s="91">
        <v>1261.92</v>
      </c>
      <c r="G293" s="91">
        <v>1261.92</v>
      </c>
      <c r="H293" s="91">
        <v>1261.92</v>
      </c>
      <c r="I293" s="91">
        <v>1261.92</v>
      </c>
      <c r="J293" s="91">
        <v>1261.92</v>
      </c>
      <c r="K293" s="91">
        <v>1261.92</v>
      </c>
      <c r="L293" s="91">
        <v>1261.92</v>
      </c>
      <c r="M293" s="91">
        <v>1261.92</v>
      </c>
      <c r="N293" s="80"/>
      <c r="O293" s="80"/>
      <c r="P293" s="80"/>
      <c r="Q293" s="81">
        <f>P293/D293</f>
        <v>0</v>
      </c>
    </row>
    <row r="294" spans="2:17" ht="15.75">
      <c r="B294" s="82">
        <v>261</v>
      </c>
      <c r="C294" s="79" t="s">
        <v>869</v>
      </c>
      <c r="D294" s="91">
        <v>2858.47</v>
      </c>
      <c r="E294" s="91">
        <v>2858.47</v>
      </c>
      <c r="F294" s="91">
        <v>2858.47</v>
      </c>
      <c r="G294" s="91">
        <v>2858.47</v>
      </c>
      <c r="H294" s="91">
        <v>2858.47</v>
      </c>
      <c r="I294" s="91">
        <v>2858.47</v>
      </c>
      <c r="J294" s="91">
        <v>2858.47</v>
      </c>
      <c r="K294" s="91">
        <v>2858.47</v>
      </c>
      <c r="L294" s="91">
        <v>2858.47</v>
      </c>
      <c r="M294" s="91">
        <v>2858.47</v>
      </c>
      <c r="N294" s="80"/>
      <c r="O294" s="80"/>
      <c r="P294" s="80"/>
      <c r="Q294" s="81">
        <f>P294/D294</f>
        <v>0</v>
      </c>
    </row>
    <row r="295" spans="2:17" ht="15.75">
      <c r="B295" s="82"/>
      <c r="C295" s="83" t="s">
        <v>870</v>
      </c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79"/>
      <c r="O295" s="79"/>
      <c r="P295" s="79"/>
      <c r="Q295" s="81"/>
    </row>
    <row r="296" spans="2:17" ht="15.75">
      <c r="B296" s="82">
        <v>262</v>
      </c>
      <c r="C296" s="79" t="s">
        <v>871</v>
      </c>
      <c r="D296" s="91">
        <v>5881.95</v>
      </c>
      <c r="E296" s="91">
        <v>5881.95</v>
      </c>
      <c r="F296" s="91">
        <v>5881.95</v>
      </c>
      <c r="G296" s="91">
        <v>5881.95</v>
      </c>
      <c r="H296" s="91">
        <v>5881.95</v>
      </c>
      <c r="I296" s="91">
        <v>5881.95</v>
      </c>
      <c r="J296" s="91">
        <v>5881.95</v>
      </c>
      <c r="K296" s="91">
        <v>5881.95</v>
      </c>
      <c r="L296" s="91">
        <v>5881.95</v>
      </c>
      <c r="M296" s="91">
        <v>5881.95</v>
      </c>
      <c r="N296" s="80"/>
      <c r="O296" s="80"/>
      <c r="P296" s="80"/>
      <c r="Q296" s="81">
        <f aca="true" t="shared" si="8" ref="Q296:Q314">P296/D296</f>
        <v>0</v>
      </c>
    </row>
    <row r="297" spans="2:17" ht="15.75">
      <c r="B297" s="82">
        <v>263</v>
      </c>
      <c r="C297" s="79" t="s">
        <v>872</v>
      </c>
      <c r="D297" s="91">
        <v>3651.26</v>
      </c>
      <c r="E297" s="91">
        <v>3651.26</v>
      </c>
      <c r="F297" s="91">
        <v>3651.26</v>
      </c>
      <c r="G297" s="91">
        <v>3651.26</v>
      </c>
      <c r="H297" s="91">
        <v>3651.26</v>
      </c>
      <c r="I297" s="91">
        <v>3651.26</v>
      </c>
      <c r="J297" s="91">
        <v>3651.26</v>
      </c>
      <c r="K297" s="91">
        <v>3651.26</v>
      </c>
      <c r="L297" s="91">
        <v>3651.26</v>
      </c>
      <c r="M297" s="91">
        <v>3651.26</v>
      </c>
      <c r="N297" s="80"/>
      <c r="O297" s="80"/>
      <c r="P297" s="80"/>
      <c r="Q297" s="81">
        <f t="shared" si="8"/>
        <v>0</v>
      </c>
    </row>
    <row r="298" spans="2:17" ht="15.75">
      <c r="B298" s="82">
        <v>264</v>
      </c>
      <c r="C298" s="79" t="s">
        <v>873</v>
      </c>
      <c r="D298" s="91">
        <v>4836.38</v>
      </c>
      <c r="E298" s="91">
        <v>4836.38</v>
      </c>
      <c r="F298" s="91">
        <v>4836.38</v>
      </c>
      <c r="G298" s="91">
        <v>4836.38</v>
      </c>
      <c r="H298" s="91">
        <v>4836.38</v>
      </c>
      <c r="I298" s="91">
        <v>4836.38</v>
      </c>
      <c r="J298" s="91">
        <v>4836.38</v>
      </c>
      <c r="K298" s="91">
        <v>4836.38</v>
      </c>
      <c r="L298" s="91">
        <v>4836.38</v>
      </c>
      <c r="M298" s="91">
        <v>4836.38</v>
      </c>
      <c r="N298" s="80"/>
      <c r="O298" s="80"/>
      <c r="P298" s="80"/>
      <c r="Q298" s="81">
        <f t="shared" si="8"/>
        <v>0</v>
      </c>
    </row>
    <row r="299" spans="2:17" ht="15.75">
      <c r="B299" s="82">
        <v>265</v>
      </c>
      <c r="C299" s="79" t="s">
        <v>874</v>
      </c>
      <c r="D299" s="91">
        <v>2675.5</v>
      </c>
      <c r="E299" s="91">
        <v>2675.5</v>
      </c>
      <c r="F299" s="91">
        <v>2675.5</v>
      </c>
      <c r="G299" s="91">
        <v>2675.5</v>
      </c>
      <c r="H299" s="91">
        <v>2675.5</v>
      </c>
      <c r="I299" s="91">
        <v>2675.5</v>
      </c>
      <c r="J299" s="91">
        <v>2675.5</v>
      </c>
      <c r="K299" s="91">
        <v>2675.5</v>
      </c>
      <c r="L299" s="91">
        <v>2675.5</v>
      </c>
      <c r="M299" s="91">
        <v>2675.5</v>
      </c>
      <c r="N299" s="80"/>
      <c r="O299" s="80"/>
      <c r="P299" s="80"/>
      <c r="Q299" s="81">
        <f t="shared" si="8"/>
        <v>0</v>
      </c>
    </row>
    <row r="300" spans="2:17" ht="15.75">
      <c r="B300" s="82">
        <v>266</v>
      </c>
      <c r="C300" s="79" t="s">
        <v>875</v>
      </c>
      <c r="D300" s="90">
        <v>916.69</v>
      </c>
      <c r="E300" s="90">
        <v>916.69</v>
      </c>
      <c r="F300" s="90">
        <v>916.69</v>
      </c>
      <c r="G300" s="90">
        <v>916.69</v>
      </c>
      <c r="H300" s="90">
        <v>916.69</v>
      </c>
      <c r="I300" s="90">
        <v>916.69</v>
      </c>
      <c r="J300" s="90">
        <v>916.69</v>
      </c>
      <c r="K300" s="90">
        <v>916.69</v>
      </c>
      <c r="L300" s="90">
        <v>916.69</v>
      </c>
      <c r="M300" s="90">
        <v>916.69</v>
      </c>
      <c r="N300" s="89"/>
      <c r="O300" s="89"/>
      <c r="P300" s="89"/>
      <c r="Q300" s="81">
        <f t="shared" si="8"/>
        <v>0</v>
      </c>
    </row>
    <row r="301" spans="2:17" ht="15.75">
      <c r="B301" s="82">
        <v>267</v>
      </c>
      <c r="C301" s="79" t="s">
        <v>876</v>
      </c>
      <c r="D301" s="91">
        <v>2672.4</v>
      </c>
      <c r="E301" s="91">
        <v>2672.4</v>
      </c>
      <c r="F301" s="91">
        <v>2672.4</v>
      </c>
      <c r="G301" s="91">
        <v>2672.4</v>
      </c>
      <c r="H301" s="91">
        <v>2672.4</v>
      </c>
      <c r="I301" s="91">
        <v>2672.4</v>
      </c>
      <c r="J301" s="91">
        <v>2672.4</v>
      </c>
      <c r="K301" s="91">
        <v>2672.4</v>
      </c>
      <c r="L301" s="91">
        <v>2672.4</v>
      </c>
      <c r="M301" s="91">
        <v>2672.4</v>
      </c>
      <c r="N301" s="80"/>
      <c r="O301" s="80"/>
      <c r="P301" s="80"/>
      <c r="Q301" s="81">
        <f t="shared" si="8"/>
        <v>0</v>
      </c>
    </row>
    <row r="302" spans="2:17" ht="15.75">
      <c r="B302" s="82">
        <v>268</v>
      </c>
      <c r="C302" s="79" t="s">
        <v>877</v>
      </c>
      <c r="D302" s="91">
        <v>2476.9</v>
      </c>
      <c r="E302" s="91">
        <v>2476.9</v>
      </c>
      <c r="F302" s="91">
        <v>2476.9</v>
      </c>
      <c r="G302" s="91">
        <v>2476.9</v>
      </c>
      <c r="H302" s="91">
        <v>2476.9</v>
      </c>
      <c r="I302" s="91">
        <v>2476.9</v>
      </c>
      <c r="J302" s="91">
        <v>2476.9</v>
      </c>
      <c r="K302" s="91">
        <v>2476.9</v>
      </c>
      <c r="L302" s="91">
        <v>2476.9</v>
      </c>
      <c r="M302" s="91">
        <v>2476.9</v>
      </c>
      <c r="N302" s="80"/>
      <c r="O302" s="80"/>
      <c r="P302" s="80"/>
      <c r="Q302" s="81">
        <f t="shared" si="8"/>
        <v>0</v>
      </c>
    </row>
    <row r="303" spans="2:17" ht="15.75">
      <c r="B303" s="82">
        <v>269</v>
      </c>
      <c r="C303" s="79" t="s">
        <v>878</v>
      </c>
      <c r="D303" s="91">
        <v>1007.2</v>
      </c>
      <c r="E303" s="91">
        <v>1007.2</v>
      </c>
      <c r="F303" s="91">
        <v>1007.2</v>
      </c>
      <c r="G303" s="91">
        <v>1007.2</v>
      </c>
      <c r="H303" s="91">
        <v>1007.2</v>
      </c>
      <c r="I303" s="91">
        <v>1007.2</v>
      </c>
      <c r="J303" s="91">
        <v>1007.2</v>
      </c>
      <c r="K303" s="91">
        <v>1007.2</v>
      </c>
      <c r="L303" s="91">
        <v>1007.2</v>
      </c>
      <c r="M303" s="91">
        <v>1007.2</v>
      </c>
      <c r="N303" s="80"/>
      <c r="O303" s="80"/>
      <c r="P303" s="80"/>
      <c r="Q303" s="81">
        <f t="shared" si="8"/>
        <v>0</v>
      </c>
    </row>
    <row r="304" spans="2:17" ht="15.75">
      <c r="B304" s="82">
        <v>270</v>
      </c>
      <c r="C304" s="79" t="s">
        <v>879</v>
      </c>
      <c r="D304" s="90">
        <v>789.69</v>
      </c>
      <c r="E304" s="90">
        <v>789.69</v>
      </c>
      <c r="F304" s="90">
        <v>789.69</v>
      </c>
      <c r="G304" s="90">
        <v>789.69</v>
      </c>
      <c r="H304" s="90">
        <v>789.69</v>
      </c>
      <c r="I304" s="90">
        <v>789.69</v>
      </c>
      <c r="J304" s="90">
        <v>789.69</v>
      </c>
      <c r="K304" s="90">
        <v>789.69</v>
      </c>
      <c r="L304" s="90">
        <v>789.69</v>
      </c>
      <c r="M304" s="90">
        <v>789.69</v>
      </c>
      <c r="N304" s="89"/>
      <c r="O304" s="89"/>
      <c r="P304" s="89"/>
      <c r="Q304" s="81">
        <f t="shared" si="8"/>
        <v>0</v>
      </c>
    </row>
    <row r="305" spans="2:17" ht="15.75">
      <c r="B305" s="82">
        <v>271</v>
      </c>
      <c r="C305" s="79" t="s">
        <v>880</v>
      </c>
      <c r="D305" s="90">
        <v>473.56</v>
      </c>
      <c r="E305" s="90">
        <v>473.56</v>
      </c>
      <c r="F305" s="90">
        <v>473.56</v>
      </c>
      <c r="G305" s="90">
        <v>473.56</v>
      </c>
      <c r="H305" s="90">
        <v>473.56</v>
      </c>
      <c r="I305" s="90">
        <v>473.56</v>
      </c>
      <c r="J305" s="90">
        <v>473.56</v>
      </c>
      <c r="K305" s="90">
        <v>473.56</v>
      </c>
      <c r="L305" s="90">
        <v>473.56</v>
      </c>
      <c r="M305" s="90">
        <v>473.56</v>
      </c>
      <c r="N305" s="89"/>
      <c r="O305" s="89"/>
      <c r="P305" s="89"/>
      <c r="Q305" s="81">
        <f t="shared" si="8"/>
        <v>0</v>
      </c>
    </row>
    <row r="306" spans="2:17" ht="15.75">
      <c r="B306" s="82">
        <v>272</v>
      </c>
      <c r="C306" s="79" t="s">
        <v>881</v>
      </c>
      <c r="D306" s="90">
        <v>428.77</v>
      </c>
      <c r="E306" s="90">
        <v>428.77</v>
      </c>
      <c r="F306" s="90">
        <v>428.77</v>
      </c>
      <c r="G306" s="90">
        <v>428.77</v>
      </c>
      <c r="H306" s="90">
        <v>428.77</v>
      </c>
      <c r="I306" s="90">
        <v>428.77</v>
      </c>
      <c r="J306" s="90">
        <v>428.77</v>
      </c>
      <c r="K306" s="90">
        <v>428.77</v>
      </c>
      <c r="L306" s="90">
        <v>428.77</v>
      </c>
      <c r="M306" s="90">
        <v>428.77</v>
      </c>
      <c r="N306" s="89"/>
      <c r="O306" s="89"/>
      <c r="P306" s="89"/>
      <c r="Q306" s="81">
        <f t="shared" si="8"/>
        <v>0</v>
      </c>
    </row>
    <row r="307" spans="2:17" ht="15.75">
      <c r="B307" s="82">
        <v>273</v>
      </c>
      <c r="C307" s="79" t="s">
        <v>882</v>
      </c>
      <c r="D307" s="91">
        <v>3985.62</v>
      </c>
      <c r="E307" s="91">
        <v>3985.62</v>
      </c>
      <c r="F307" s="91">
        <v>3985.62</v>
      </c>
      <c r="G307" s="91">
        <v>3985.62</v>
      </c>
      <c r="H307" s="91">
        <v>3985.62</v>
      </c>
      <c r="I307" s="91">
        <v>3985.62</v>
      </c>
      <c r="J307" s="91">
        <v>3985.62</v>
      </c>
      <c r="K307" s="91">
        <v>3985.62</v>
      </c>
      <c r="L307" s="91">
        <v>3985.62</v>
      </c>
      <c r="M307" s="91">
        <v>3985.62</v>
      </c>
      <c r="N307" s="80"/>
      <c r="O307" s="80"/>
      <c r="P307" s="80"/>
      <c r="Q307" s="81">
        <f t="shared" si="8"/>
        <v>0</v>
      </c>
    </row>
    <row r="308" spans="2:17" ht="15.75">
      <c r="B308" s="82">
        <v>274</v>
      </c>
      <c r="C308" s="79" t="s">
        <v>883</v>
      </c>
      <c r="D308" s="91">
        <v>3283.19</v>
      </c>
      <c r="E308" s="91">
        <v>3283.19</v>
      </c>
      <c r="F308" s="91">
        <v>3283.19</v>
      </c>
      <c r="G308" s="91">
        <v>3283.19</v>
      </c>
      <c r="H308" s="91">
        <v>3283.19</v>
      </c>
      <c r="I308" s="91">
        <v>3283.19</v>
      </c>
      <c r="J308" s="91">
        <v>3283.19</v>
      </c>
      <c r="K308" s="91">
        <v>3283.19</v>
      </c>
      <c r="L308" s="91">
        <v>3283.19</v>
      </c>
      <c r="M308" s="91">
        <v>3283.19</v>
      </c>
      <c r="N308" s="80"/>
      <c r="O308" s="80"/>
      <c r="P308" s="80"/>
      <c r="Q308" s="81">
        <f t="shared" si="8"/>
        <v>0</v>
      </c>
    </row>
    <row r="309" spans="2:17" ht="15.75">
      <c r="B309" s="82">
        <v>275</v>
      </c>
      <c r="C309" s="79" t="s">
        <v>884</v>
      </c>
      <c r="D309" s="91">
        <v>2392.28</v>
      </c>
      <c r="E309" s="91">
        <v>2392.28</v>
      </c>
      <c r="F309" s="91">
        <v>2392.28</v>
      </c>
      <c r="G309" s="91">
        <v>2392.28</v>
      </c>
      <c r="H309" s="91">
        <v>2392.28</v>
      </c>
      <c r="I309" s="91">
        <v>2392.28</v>
      </c>
      <c r="J309" s="91">
        <v>2392.28</v>
      </c>
      <c r="K309" s="91">
        <v>2392.28</v>
      </c>
      <c r="L309" s="91">
        <v>2392.28</v>
      </c>
      <c r="M309" s="91">
        <v>2392.28</v>
      </c>
      <c r="N309" s="80"/>
      <c r="O309" s="80"/>
      <c r="P309" s="80"/>
      <c r="Q309" s="81">
        <f t="shared" si="8"/>
        <v>0</v>
      </c>
    </row>
    <row r="310" spans="2:17" ht="15.75">
      <c r="B310" s="82">
        <v>276</v>
      </c>
      <c r="C310" s="79" t="s">
        <v>885</v>
      </c>
      <c r="D310" s="91">
        <v>1509.32</v>
      </c>
      <c r="E310" s="91">
        <v>1509.32</v>
      </c>
      <c r="F310" s="91">
        <v>1509.32</v>
      </c>
      <c r="G310" s="91">
        <v>1509.32</v>
      </c>
      <c r="H310" s="91">
        <v>1509.32</v>
      </c>
      <c r="I310" s="91">
        <v>1509.32</v>
      </c>
      <c r="J310" s="91">
        <v>1509.32</v>
      </c>
      <c r="K310" s="91">
        <v>1509.32</v>
      </c>
      <c r="L310" s="91">
        <v>1509.32</v>
      </c>
      <c r="M310" s="91">
        <v>1509.32</v>
      </c>
      <c r="N310" s="80"/>
      <c r="O310" s="80"/>
      <c r="P310" s="80"/>
      <c r="Q310" s="81">
        <f t="shared" si="8"/>
        <v>0</v>
      </c>
    </row>
    <row r="311" spans="2:17" ht="15.75">
      <c r="B311" s="82">
        <v>277</v>
      </c>
      <c r="C311" s="79" t="s">
        <v>886</v>
      </c>
      <c r="D311" s="91">
        <v>1401.81</v>
      </c>
      <c r="E311" s="91">
        <v>1401.81</v>
      </c>
      <c r="F311" s="91">
        <v>1401.81</v>
      </c>
      <c r="G311" s="91">
        <v>1401.81</v>
      </c>
      <c r="H311" s="91">
        <v>1401.81</v>
      </c>
      <c r="I311" s="91">
        <v>1401.81</v>
      </c>
      <c r="J311" s="91">
        <v>1401.81</v>
      </c>
      <c r="K311" s="91">
        <v>1401.81</v>
      </c>
      <c r="L311" s="91">
        <v>1401.81</v>
      </c>
      <c r="M311" s="91">
        <v>1401.81</v>
      </c>
      <c r="N311" s="80"/>
      <c r="O311" s="80"/>
      <c r="P311" s="80"/>
      <c r="Q311" s="81">
        <f t="shared" si="8"/>
        <v>0</v>
      </c>
    </row>
    <row r="312" spans="2:17" ht="15.75">
      <c r="B312" s="82">
        <v>278</v>
      </c>
      <c r="C312" s="79" t="s">
        <v>887</v>
      </c>
      <c r="D312" s="91">
        <v>1364.48</v>
      </c>
      <c r="E312" s="91">
        <v>1364.48</v>
      </c>
      <c r="F312" s="91">
        <v>1364.48</v>
      </c>
      <c r="G312" s="91">
        <v>1364.48</v>
      </c>
      <c r="H312" s="91">
        <v>1364.48</v>
      </c>
      <c r="I312" s="91">
        <v>1364.48</v>
      </c>
      <c r="J312" s="91">
        <v>1364.48</v>
      </c>
      <c r="K312" s="91">
        <v>1364.48</v>
      </c>
      <c r="L312" s="91">
        <v>1364.48</v>
      </c>
      <c r="M312" s="91">
        <v>1364.48</v>
      </c>
      <c r="N312" s="80"/>
      <c r="O312" s="80"/>
      <c r="P312" s="80"/>
      <c r="Q312" s="81">
        <f t="shared" si="8"/>
        <v>0</v>
      </c>
    </row>
    <row r="313" spans="2:17" ht="15.75">
      <c r="B313" s="82">
        <v>279</v>
      </c>
      <c r="C313" s="79" t="s">
        <v>888</v>
      </c>
      <c r="D313" s="91">
        <v>2542.13</v>
      </c>
      <c r="E313" s="91">
        <v>2542.13</v>
      </c>
      <c r="F313" s="91">
        <v>2542.13</v>
      </c>
      <c r="G313" s="91">
        <v>2542.13</v>
      </c>
      <c r="H313" s="91">
        <v>2542.13</v>
      </c>
      <c r="I313" s="91">
        <v>2542.13</v>
      </c>
      <c r="J313" s="91">
        <v>2542.13</v>
      </c>
      <c r="K313" s="91">
        <v>2542.13</v>
      </c>
      <c r="L313" s="91">
        <v>2542.13</v>
      </c>
      <c r="M313" s="91">
        <v>2542.13</v>
      </c>
      <c r="N313" s="80"/>
      <c r="O313" s="80"/>
      <c r="P313" s="80"/>
      <c r="Q313" s="81">
        <f t="shared" si="8"/>
        <v>0</v>
      </c>
    </row>
    <row r="314" spans="2:17" ht="15.75">
      <c r="B314" s="82">
        <v>280</v>
      </c>
      <c r="C314" s="79" t="s">
        <v>889</v>
      </c>
      <c r="D314" s="91">
        <v>2895.2</v>
      </c>
      <c r="E314" s="91">
        <v>2895.2</v>
      </c>
      <c r="F314" s="91">
        <v>2895.2</v>
      </c>
      <c r="G314" s="91">
        <v>2895.2</v>
      </c>
      <c r="H314" s="91">
        <v>2895.2</v>
      </c>
      <c r="I314" s="91">
        <v>2895.2</v>
      </c>
      <c r="J314" s="91">
        <v>2895.2</v>
      </c>
      <c r="K314" s="91">
        <v>2895.2</v>
      </c>
      <c r="L314" s="91">
        <v>2895.2</v>
      </c>
      <c r="M314" s="91">
        <v>2895.2</v>
      </c>
      <c r="N314" s="80"/>
      <c r="O314" s="80"/>
      <c r="P314" s="80"/>
      <c r="Q314" s="81">
        <f t="shared" si="8"/>
        <v>0</v>
      </c>
    </row>
    <row r="315" spans="2:17" ht="15.75">
      <c r="B315" s="82"/>
      <c r="C315" s="83" t="s">
        <v>890</v>
      </c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79"/>
      <c r="O315" s="79"/>
      <c r="P315" s="79"/>
      <c r="Q315" s="81"/>
    </row>
    <row r="316" spans="2:17" ht="15.75">
      <c r="B316" s="82">
        <v>281</v>
      </c>
      <c r="C316" s="79" t="s">
        <v>891</v>
      </c>
      <c r="D316" s="90">
        <v>252.36</v>
      </c>
      <c r="E316" s="90">
        <v>252.36</v>
      </c>
      <c r="F316" s="90">
        <v>252.36</v>
      </c>
      <c r="G316" s="90">
        <v>252.36</v>
      </c>
      <c r="H316" s="90">
        <v>252.36</v>
      </c>
      <c r="I316" s="90">
        <v>252.36</v>
      </c>
      <c r="J316" s="90">
        <v>252.36</v>
      </c>
      <c r="K316" s="90">
        <v>252.36</v>
      </c>
      <c r="L316" s="90">
        <v>252.36</v>
      </c>
      <c r="M316" s="90">
        <v>252.36</v>
      </c>
      <c r="N316" s="89"/>
      <c r="O316" s="89"/>
      <c r="P316" s="89"/>
      <c r="Q316" s="81">
        <f>P316/D316</f>
        <v>0</v>
      </c>
    </row>
    <row r="317" spans="2:17" ht="15.75">
      <c r="B317" s="82">
        <v>282</v>
      </c>
      <c r="C317" s="79" t="s">
        <v>892</v>
      </c>
      <c r="D317" s="90">
        <v>305.17</v>
      </c>
      <c r="E317" s="90">
        <v>305.17</v>
      </c>
      <c r="F317" s="90">
        <v>305.17</v>
      </c>
      <c r="G317" s="90">
        <v>305.17</v>
      </c>
      <c r="H317" s="90">
        <v>305.17</v>
      </c>
      <c r="I317" s="90">
        <v>305.17</v>
      </c>
      <c r="J317" s="90">
        <v>305.17</v>
      </c>
      <c r="K317" s="90">
        <v>305.17</v>
      </c>
      <c r="L317" s="90">
        <v>305.17</v>
      </c>
      <c r="M317" s="90">
        <v>305.17</v>
      </c>
      <c r="N317" s="89"/>
      <c r="O317" s="89"/>
      <c r="P317" s="89"/>
      <c r="Q317" s="81">
        <f>P317/D317</f>
        <v>0</v>
      </c>
    </row>
    <row r="318" spans="2:17" ht="15.75">
      <c r="B318" s="82">
        <v>283</v>
      </c>
      <c r="C318" s="79" t="s">
        <v>893</v>
      </c>
      <c r="D318" s="90">
        <v>410.43</v>
      </c>
      <c r="E318" s="90">
        <v>410.43</v>
      </c>
      <c r="F318" s="90">
        <v>410.43</v>
      </c>
      <c r="G318" s="90">
        <v>410.43</v>
      </c>
      <c r="H318" s="90">
        <v>410.43</v>
      </c>
      <c r="I318" s="90">
        <v>410.43</v>
      </c>
      <c r="J318" s="90">
        <v>410.43</v>
      </c>
      <c r="K318" s="90">
        <v>410.43</v>
      </c>
      <c r="L318" s="90">
        <v>410.43</v>
      </c>
      <c r="M318" s="90">
        <v>410.43</v>
      </c>
      <c r="N318" s="89"/>
      <c r="O318" s="89"/>
      <c r="P318" s="89"/>
      <c r="Q318" s="81">
        <f>P318/D318</f>
        <v>0</v>
      </c>
    </row>
    <row r="319" spans="2:17" ht="15.75">
      <c r="B319" s="82">
        <v>284</v>
      </c>
      <c r="C319" s="79" t="s">
        <v>894</v>
      </c>
      <c r="D319" s="90">
        <v>424</v>
      </c>
      <c r="E319" s="90">
        <v>424</v>
      </c>
      <c r="F319" s="90">
        <v>424</v>
      </c>
      <c r="G319" s="90">
        <v>424</v>
      </c>
      <c r="H319" s="90">
        <v>424</v>
      </c>
      <c r="I319" s="90">
        <v>424</v>
      </c>
      <c r="J319" s="90">
        <v>424</v>
      </c>
      <c r="K319" s="90">
        <v>424</v>
      </c>
      <c r="L319" s="90">
        <v>424</v>
      </c>
      <c r="M319" s="90">
        <v>424</v>
      </c>
      <c r="N319" s="89"/>
      <c r="O319" s="89"/>
      <c r="P319" s="89"/>
      <c r="Q319" s="81">
        <f>P319/D319</f>
        <v>0</v>
      </c>
    </row>
    <row r="320" spans="2:17" ht="15.75">
      <c r="B320" s="82">
        <v>285</v>
      </c>
      <c r="C320" s="79" t="s">
        <v>895</v>
      </c>
      <c r="D320" s="90">
        <v>474.13</v>
      </c>
      <c r="E320" s="90">
        <v>474.13</v>
      </c>
      <c r="F320" s="90">
        <v>474.13</v>
      </c>
      <c r="G320" s="90">
        <v>474.13</v>
      </c>
      <c r="H320" s="90">
        <v>474.13</v>
      </c>
      <c r="I320" s="90">
        <v>474.13</v>
      </c>
      <c r="J320" s="90">
        <v>474.13</v>
      </c>
      <c r="K320" s="90">
        <v>474.13</v>
      </c>
      <c r="L320" s="90">
        <v>474.13</v>
      </c>
      <c r="M320" s="90">
        <v>474.13</v>
      </c>
      <c r="N320" s="89"/>
      <c r="O320" s="89"/>
      <c r="P320" s="89"/>
      <c r="Q320" s="81">
        <f>P320/D320</f>
        <v>0</v>
      </c>
    </row>
    <row r="321" spans="2:17" ht="22.5">
      <c r="B321" s="82"/>
      <c r="C321" s="83" t="s">
        <v>896</v>
      </c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79"/>
      <c r="O321" s="79"/>
      <c r="P321" s="79"/>
      <c r="Q321" s="81"/>
    </row>
    <row r="322" spans="2:17" ht="15.75">
      <c r="B322" s="82">
        <v>286</v>
      </c>
      <c r="C322" s="79" t="s">
        <v>897</v>
      </c>
      <c r="D322" s="91">
        <v>2851.81</v>
      </c>
      <c r="E322" s="91">
        <v>2851.81</v>
      </c>
      <c r="F322" s="91">
        <v>2851.81</v>
      </c>
      <c r="G322" s="91">
        <v>2851.81</v>
      </c>
      <c r="H322" s="91">
        <v>2851.81</v>
      </c>
      <c r="I322" s="91">
        <v>2851.81</v>
      </c>
      <c r="J322" s="91">
        <v>2851.81</v>
      </c>
      <c r="K322" s="91">
        <v>2851.81</v>
      </c>
      <c r="L322" s="91">
        <v>2851.81</v>
      </c>
      <c r="M322" s="91">
        <v>2851.81</v>
      </c>
      <c r="N322" s="80"/>
      <c r="O322" s="80"/>
      <c r="P322" s="80"/>
      <c r="Q322" s="81">
        <f aca="true" t="shared" si="9" ref="Q322:Q338">P322/D322</f>
        <v>0</v>
      </c>
    </row>
    <row r="323" spans="2:17" ht="15.75">
      <c r="B323" s="82">
        <v>287</v>
      </c>
      <c r="C323" s="79" t="s">
        <v>898</v>
      </c>
      <c r="D323" s="91">
        <v>4163.35</v>
      </c>
      <c r="E323" s="91">
        <v>4163.35</v>
      </c>
      <c r="F323" s="91">
        <v>4163.35</v>
      </c>
      <c r="G323" s="91">
        <v>4163.35</v>
      </c>
      <c r="H323" s="91">
        <v>4163.35</v>
      </c>
      <c r="I323" s="91">
        <v>4163.35</v>
      </c>
      <c r="J323" s="91">
        <v>4163.35</v>
      </c>
      <c r="K323" s="91">
        <v>4163.35</v>
      </c>
      <c r="L323" s="91">
        <v>4163.35</v>
      </c>
      <c r="M323" s="91">
        <v>4163.35</v>
      </c>
      <c r="N323" s="80"/>
      <c r="O323" s="80"/>
      <c r="P323" s="80"/>
      <c r="Q323" s="81">
        <f t="shared" si="9"/>
        <v>0</v>
      </c>
    </row>
    <row r="324" spans="2:17" ht="15.75">
      <c r="B324" s="82">
        <v>288</v>
      </c>
      <c r="C324" s="79" t="s">
        <v>899</v>
      </c>
      <c r="D324" s="91">
        <v>4163.35</v>
      </c>
      <c r="E324" s="91">
        <v>4163.35</v>
      </c>
      <c r="F324" s="91">
        <v>4163.35</v>
      </c>
      <c r="G324" s="91">
        <v>4163.35</v>
      </c>
      <c r="H324" s="91">
        <v>4163.35</v>
      </c>
      <c r="I324" s="91">
        <v>4163.35</v>
      </c>
      <c r="J324" s="91">
        <v>4163.35</v>
      </c>
      <c r="K324" s="91">
        <v>4163.35</v>
      </c>
      <c r="L324" s="91">
        <v>4163.35</v>
      </c>
      <c r="M324" s="91">
        <v>4163.35</v>
      </c>
      <c r="N324" s="80"/>
      <c r="O324" s="80"/>
      <c r="P324" s="80"/>
      <c r="Q324" s="81">
        <f t="shared" si="9"/>
        <v>0</v>
      </c>
    </row>
    <row r="325" spans="2:17" ht="15.75">
      <c r="B325" s="82">
        <v>289</v>
      </c>
      <c r="C325" s="79" t="s">
        <v>900</v>
      </c>
      <c r="D325" s="91">
        <v>3292.33</v>
      </c>
      <c r="E325" s="91">
        <v>3292.33</v>
      </c>
      <c r="F325" s="91">
        <v>3292.33</v>
      </c>
      <c r="G325" s="91">
        <v>3292.33</v>
      </c>
      <c r="H325" s="91">
        <v>3292.33</v>
      </c>
      <c r="I325" s="91">
        <v>3292.33</v>
      </c>
      <c r="J325" s="91">
        <v>3292.33</v>
      </c>
      <c r="K325" s="91">
        <v>3292.33</v>
      </c>
      <c r="L325" s="91">
        <v>3292.33</v>
      </c>
      <c r="M325" s="91">
        <v>3292.33</v>
      </c>
      <c r="N325" s="80"/>
      <c r="O325" s="80"/>
      <c r="P325" s="80"/>
      <c r="Q325" s="81">
        <f t="shared" si="9"/>
        <v>0</v>
      </c>
    </row>
    <row r="326" spans="2:17" ht="15.75">
      <c r="B326" s="82">
        <v>290</v>
      </c>
      <c r="C326" s="79" t="s">
        <v>901</v>
      </c>
      <c r="D326" s="91">
        <v>1790.33</v>
      </c>
      <c r="E326" s="91">
        <v>1790.33</v>
      </c>
      <c r="F326" s="91">
        <v>1790.33</v>
      </c>
      <c r="G326" s="91">
        <v>1790.33</v>
      </c>
      <c r="H326" s="91">
        <v>1790.33</v>
      </c>
      <c r="I326" s="91">
        <v>1790.33</v>
      </c>
      <c r="J326" s="91">
        <v>1790.33</v>
      </c>
      <c r="K326" s="91">
        <v>1790.33</v>
      </c>
      <c r="L326" s="91">
        <v>1790.33</v>
      </c>
      <c r="M326" s="91">
        <v>1790.33</v>
      </c>
      <c r="N326" s="80"/>
      <c r="O326" s="80"/>
      <c r="P326" s="80"/>
      <c r="Q326" s="81">
        <f t="shared" si="9"/>
        <v>0</v>
      </c>
    </row>
    <row r="327" spans="2:17" ht="15.75">
      <c r="B327" s="82">
        <v>291</v>
      </c>
      <c r="C327" s="79" t="s">
        <v>902</v>
      </c>
      <c r="D327" s="91">
        <v>4836.38</v>
      </c>
      <c r="E327" s="91">
        <v>4836.38</v>
      </c>
      <c r="F327" s="91">
        <v>4836.38</v>
      </c>
      <c r="G327" s="91">
        <v>4836.38</v>
      </c>
      <c r="H327" s="91">
        <v>4836.38</v>
      </c>
      <c r="I327" s="91">
        <v>4836.38</v>
      </c>
      <c r="J327" s="91">
        <v>4836.38</v>
      </c>
      <c r="K327" s="91">
        <v>4836.38</v>
      </c>
      <c r="L327" s="91">
        <v>4836.38</v>
      </c>
      <c r="M327" s="91">
        <v>4836.38</v>
      </c>
      <c r="N327" s="80"/>
      <c r="O327" s="80"/>
      <c r="P327" s="80"/>
      <c r="Q327" s="81">
        <f t="shared" si="9"/>
        <v>0</v>
      </c>
    </row>
    <row r="328" spans="2:17" ht="15.75">
      <c r="B328" s="82">
        <v>292</v>
      </c>
      <c r="C328" s="79" t="s">
        <v>874</v>
      </c>
      <c r="D328" s="91">
        <v>2675.5</v>
      </c>
      <c r="E328" s="91">
        <v>2675.5</v>
      </c>
      <c r="F328" s="91">
        <v>2675.5</v>
      </c>
      <c r="G328" s="91">
        <v>2675.5</v>
      </c>
      <c r="H328" s="91">
        <v>2675.5</v>
      </c>
      <c r="I328" s="91">
        <v>2675.5</v>
      </c>
      <c r="J328" s="91">
        <v>2675.5</v>
      </c>
      <c r="K328" s="91">
        <v>2675.5</v>
      </c>
      <c r="L328" s="91">
        <v>2675.5</v>
      </c>
      <c r="M328" s="91">
        <v>2675.5</v>
      </c>
      <c r="N328" s="80"/>
      <c r="O328" s="80"/>
      <c r="P328" s="80"/>
      <c r="Q328" s="81">
        <f t="shared" si="9"/>
        <v>0</v>
      </c>
    </row>
    <row r="329" spans="2:17" ht="15.75">
      <c r="B329" s="82">
        <v>293</v>
      </c>
      <c r="C329" s="79" t="s">
        <v>903</v>
      </c>
      <c r="D329" s="91">
        <v>1261.92</v>
      </c>
      <c r="E329" s="91">
        <v>1261.92</v>
      </c>
      <c r="F329" s="91">
        <v>1261.92</v>
      </c>
      <c r="G329" s="91">
        <v>1261.92</v>
      </c>
      <c r="H329" s="91">
        <v>1261.92</v>
      </c>
      <c r="I329" s="91">
        <v>1261.92</v>
      </c>
      <c r="J329" s="91">
        <v>1261.92</v>
      </c>
      <c r="K329" s="91">
        <v>1261.92</v>
      </c>
      <c r="L329" s="91">
        <v>1261.92</v>
      </c>
      <c r="M329" s="91">
        <v>1261.92</v>
      </c>
      <c r="N329" s="80"/>
      <c r="O329" s="80"/>
      <c r="P329" s="80"/>
      <c r="Q329" s="81">
        <f t="shared" si="9"/>
        <v>0</v>
      </c>
    </row>
    <row r="330" spans="2:17" ht="15.75">
      <c r="B330" s="82">
        <v>294</v>
      </c>
      <c r="C330" s="79" t="s">
        <v>904</v>
      </c>
      <c r="D330" s="90">
        <v>357.91</v>
      </c>
      <c r="E330" s="90">
        <v>357.91</v>
      </c>
      <c r="F330" s="90">
        <v>357.91</v>
      </c>
      <c r="G330" s="90">
        <v>357.91</v>
      </c>
      <c r="H330" s="90">
        <v>357.91</v>
      </c>
      <c r="I330" s="90">
        <v>357.91</v>
      </c>
      <c r="J330" s="90">
        <v>357.91</v>
      </c>
      <c r="K330" s="90">
        <v>357.91</v>
      </c>
      <c r="L330" s="90">
        <v>357.91</v>
      </c>
      <c r="M330" s="90">
        <v>357.91</v>
      </c>
      <c r="N330" s="89"/>
      <c r="O330" s="89"/>
      <c r="P330" s="89"/>
      <c r="Q330" s="81">
        <f t="shared" si="9"/>
        <v>0</v>
      </c>
    </row>
    <row r="331" spans="2:17" ht="15.75">
      <c r="B331" s="82">
        <v>295</v>
      </c>
      <c r="C331" s="79" t="s">
        <v>905</v>
      </c>
      <c r="D331" s="90">
        <v>824.78</v>
      </c>
      <c r="E331" s="90">
        <v>824.78</v>
      </c>
      <c r="F331" s="90">
        <v>824.78</v>
      </c>
      <c r="G331" s="90">
        <v>824.78</v>
      </c>
      <c r="H331" s="90">
        <v>824.78</v>
      </c>
      <c r="I331" s="90">
        <v>824.78</v>
      </c>
      <c r="J331" s="90">
        <v>824.78</v>
      </c>
      <c r="K331" s="90">
        <v>824.78</v>
      </c>
      <c r="L331" s="90">
        <v>824.78</v>
      </c>
      <c r="M331" s="90">
        <v>824.78</v>
      </c>
      <c r="N331" s="89"/>
      <c r="O331" s="89"/>
      <c r="P331" s="89"/>
      <c r="Q331" s="81">
        <f t="shared" si="9"/>
        <v>0</v>
      </c>
    </row>
    <row r="332" spans="2:17" ht="15.75">
      <c r="B332" s="82">
        <v>296</v>
      </c>
      <c r="C332" s="79" t="s">
        <v>906</v>
      </c>
      <c r="D332" s="90">
        <v>591.01</v>
      </c>
      <c r="E332" s="90">
        <v>591.01</v>
      </c>
      <c r="F332" s="90">
        <v>591.01</v>
      </c>
      <c r="G332" s="90">
        <v>591.01</v>
      </c>
      <c r="H332" s="90">
        <v>591.01</v>
      </c>
      <c r="I332" s="90">
        <v>591.01</v>
      </c>
      <c r="J332" s="90">
        <v>591.01</v>
      </c>
      <c r="K332" s="90">
        <v>591.01</v>
      </c>
      <c r="L332" s="90">
        <v>591.01</v>
      </c>
      <c r="M332" s="90">
        <v>591.01</v>
      </c>
      <c r="N332" s="89"/>
      <c r="O332" s="89"/>
      <c r="P332" s="89"/>
      <c r="Q332" s="81">
        <f t="shared" si="9"/>
        <v>0</v>
      </c>
    </row>
    <row r="333" spans="2:17" ht="15.75">
      <c r="B333" s="82">
        <v>297</v>
      </c>
      <c r="C333" s="79" t="s">
        <v>907</v>
      </c>
      <c r="D333" s="91">
        <v>3985.62</v>
      </c>
      <c r="E333" s="91">
        <v>3985.62</v>
      </c>
      <c r="F333" s="91">
        <v>3985.62</v>
      </c>
      <c r="G333" s="91">
        <v>3985.62</v>
      </c>
      <c r="H333" s="91">
        <v>3985.62</v>
      </c>
      <c r="I333" s="91">
        <v>3985.62</v>
      </c>
      <c r="J333" s="91">
        <v>3985.62</v>
      </c>
      <c r="K333" s="91">
        <v>3985.62</v>
      </c>
      <c r="L333" s="91">
        <v>3985.62</v>
      </c>
      <c r="M333" s="91">
        <v>3985.62</v>
      </c>
      <c r="N333" s="80"/>
      <c r="O333" s="80"/>
      <c r="P333" s="80"/>
      <c r="Q333" s="81">
        <f t="shared" si="9"/>
        <v>0</v>
      </c>
    </row>
    <row r="334" spans="2:17" ht="15.75">
      <c r="B334" s="82">
        <v>298</v>
      </c>
      <c r="C334" s="79" t="s">
        <v>908</v>
      </c>
      <c r="D334" s="91">
        <v>3283.19</v>
      </c>
      <c r="E334" s="91">
        <v>3283.19</v>
      </c>
      <c r="F334" s="91">
        <v>3283.19</v>
      </c>
      <c r="G334" s="91">
        <v>3283.19</v>
      </c>
      <c r="H334" s="91">
        <v>3283.19</v>
      </c>
      <c r="I334" s="91">
        <v>3283.19</v>
      </c>
      <c r="J334" s="91">
        <v>3283.19</v>
      </c>
      <c r="K334" s="91">
        <v>3283.19</v>
      </c>
      <c r="L334" s="91">
        <v>3283.19</v>
      </c>
      <c r="M334" s="91">
        <v>3283.19</v>
      </c>
      <c r="N334" s="80"/>
      <c r="O334" s="80"/>
      <c r="P334" s="80"/>
      <c r="Q334" s="81">
        <f t="shared" si="9"/>
        <v>0</v>
      </c>
    </row>
    <row r="335" spans="2:17" ht="15.75">
      <c r="B335" s="82">
        <v>299</v>
      </c>
      <c r="C335" s="79" t="s">
        <v>872</v>
      </c>
      <c r="D335" s="91">
        <v>3651.26</v>
      </c>
      <c r="E335" s="91">
        <v>3651.26</v>
      </c>
      <c r="F335" s="91">
        <v>3651.26</v>
      </c>
      <c r="G335" s="91">
        <v>3651.26</v>
      </c>
      <c r="H335" s="91">
        <v>3651.26</v>
      </c>
      <c r="I335" s="91">
        <v>3651.26</v>
      </c>
      <c r="J335" s="91">
        <v>3651.26</v>
      </c>
      <c r="K335" s="91">
        <v>3651.26</v>
      </c>
      <c r="L335" s="91">
        <v>3651.26</v>
      </c>
      <c r="M335" s="91">
        <v>3651.26</v>
      </c>
      <c r="N335" s="80"/>
      <c r="O335" s="80"/>
      <c r="P335" s="80"/>
      <c r="Q335" s="81">
        <f t="shared" si="9"/>
        <v>0</v>
      </c>
    </row>
    <row r="336" spans="2:17" ht="15.75">
      <c r="B336" s="82">
        <v>300</v>
      </c>
      <c r="C336" s="79" t="s">
        <v>909</v>
      </c>
      <c r="D336" s="90">
        <v>399.87</v>
      </c>
      <c r="E336" s="90">
        <v>399.87</v>
      </c>
      <c r="F336" s="90">
        <v>399.87</v>
      </c>
      <c r="G336" s="90">
        <v>399.87</v>
      </c>
      <c r="H336" s="90">
        <v>399.87</v>
      </c>
      <c r="I336" s="90">
        <v>399.87</v>
      </c>
      <c r="J336" s="90">
        <v>399.87</v>
      </c>
      <c r="K336" s="90">
        <v>399.87</v>
      </c>
      <c r="L336" s="90">
        <v>399.87</v>
      </c>
      <c r="M336" s="90">
        <v>399.87</v>
      </c>
      <c r="N336" s="89"/>
      <c r="O336" s="89"/>
      <c r="P336" s="89"/>
      <c r="Q336" s="81">
        <f t="shared" si="9"/>
        <v>0</v>
      </c>
    </row>
    <row r="337" spans="2:17" ht="15.75">
      <c r="B337" s="82">
        <v>301</v>
      </c>
      <c r="C337" s="79" t="s">
        <v>895</v>
      </c>
      <c r="D337" s="90">
        <v>590.1</v>
      </c>
      <c r="E337" s="90">
        <v>590.1</v>
      </c>
      <c r="F337" s="90">
        <v>590.1</v>
      </c>
      <c r="G337" s="90">
        <v>590.1</v>
      </c>
      <c r="H337" s="90">
        <v>590.1</v>
      </c>
      <c r="I337" s="90">
        <v>590.1</v>
      </c>
      <c r="J337" s="90">
        <v>590.1</v>
      </c>
      <c r="K337" s="90">
        <v>590.1</v>
      </c>
      <c r="L337" s="90">
        <v>590.1</v>
      </c>
      <c r="M337" s="90">
        <v>590.1</v>
      </c>
      <c r="N337" s="89"/>
      <c r="O337" s="89"/>
      <c r="P337" s="89"/>
      <c r="Q337" s="81">
        <f t="shared" si="9"/>
        <v>0</v>
      </c>
    </row>
    <row r="338" spans="2:17" ht="15.75">
      <c r="B338" s="82">
        <v>302</v>
      </c>
      <c r="C338" s="79" t="s">
        <v>910</v>
      </c>
      <c r="D338" s="98">
        <v>2313885.2</v>
      </c>
      <c r="E338" s="98">
        <v>2313885.2</v>
      </c>
      <c r="F338" s="98">
        <v>2313885.2</v>
      </c>
      <c r="G338" s="98">
        <v>2313885.2</v>
      </c>
      <c r="H338" s="98">
        <v>2313885.2</v>
      </c>
      <c r="I338" s="98">
        <v>2313885.2</v>
      </c>
      <c r="J338" s="98">
        <v>2313885.2</v>
      </c>
      <c r="K338" s="98">
        <v>2313885.2</v>
      </c>
      <c r="L338" s="98">
        <v>2313885.2</v>
      </c>
      <c r="M338" s="98">
        <v>2313885.2</v>
      </c>
      <c r="N338" s="99"/>
      <c r="O338" s="99"/>
      <c r="P338" s="99"/>
      <c r="Q338" s="81">
        <f t="shared" si="9"/>
        <v>0</v>
      </c>
    </row>
    <row r="339" spans="2:17" ht="15.75">
      <c r="B339" s="82"/>
      <c r="C339" s="83" t="s">
        <v>911</v>
      </c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79"/>
      <c r="O339" s="79"/>
      <c r="P339" s="79"/>
      <c r="Q339" s="81"/>
    </row>
    <row r="340" spans="2:17" ht="15.75">
      <c r="B340" s="82"/>
      <c r="C340" s="83" t="s">
        <v>912</v>
      </c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79"/>
      <c r="O340" s="79"/>
      <c r="P340" s="79"/>
      <c r="Q340" s="81"/>
    </row>
    <row r="341" spans="2:17" ht="15.75">
      <c r="B341" s="82">
        <v>303</v>
      </c>
      <c r="C341" s="79" t="s">
        <v>866</v>
      </c>
      <c r="D341" s="98">
        <v>2592.54</v>
      </c>
      <c r="E341" s="98">
        <v>2592.54</v>
      </c>
      <c r="F341" s="98">
        <v>2592.54</v>
      </c>
      <c r="G341" s="98">
        <v>2592.54</v>
      </c>
      <c r="H341" s="98">
        <v>2592.54</v>
      </c>
      <c r="I341" s="98">
        <v>2592.54</v>
      </c>
      <c r="J341" s="98">
        <v>2592.54</v>
      </c>
      <c r="K341" s="98">
        <v>2592.54</v>
      </c>
      <c r="L341" s="98">
        <v>2592.54</v>
      </c>
      <c r="M341" s="98">
        <v>2592.54</v>
      </c>
      <c r="N341" s="99"/>
      <c r="O341" s="99"/>
      <c r="P341" s="99"/>
      <c r="Q341" s="81">
        <f>P341/D341</f>
        <v>0</v>
      </c>
    </row>
    <row r="342" spans="2:17" ht="15.75">
      <c r="B342" s="82">
        <v>304</v>
      </c>
      <c r="C342" s="79" t="s">
        <v>867</v>
      </c>
      <c r="D342" s="98">
        <v>1859.87</v>
      </c>
      <c r="E342" s="98">
        <v>1859.87</v>
      </c>
      <c r="F342" s="98">
        <v>1859.87</v>
      </c>
      <c r="G342" s="98">
        <v>1859.87</v>
      </c>
      <c r="H342" s="98">
        <v>1859.87</v>
      </c>
      <c r="I342" s="98">
        <v>1859.87</v>
      </c>
      <c r="J342" s="98">
        <v>1859.87</v>
      </c>
      <c r="K342" s="98">
        <v>1859.87</v>
      </c>
      <c r="L342" s="98">
        <v>1859.87</v>
      </c>
      <c r="M342" s="98">
        <v>1859.87</v>
      </c>
      <c r="N342" s="99"/>
      <c r="O342" s="99"/>
      <c r="P342" s="99"/>
      <c r="Q342" s="81">
        <f>P342/D342</f>
        <v>0</v>
      </c>
    </row>
    <row r="343" spans="2:17" ht="15.75">
      <c r="B343" s="82">
        <v>305</v>
      </c>
      <c r="C343" s="79" t="s">
        <v>868</v>
      </c>
      <c r="D343" s="98">
        <v>1147.2</v>
      </c>
      <c r="E343" s="98">
        <v>1147.2</v>
      </c>
      <c r="F343" s="98">
        <v>1147.2</v>
      </c>
      <c r="G343" s="98">
        <v>1147.2</v>
      </c>
      <c r="H343" s="98">
        <v>1147.2</v>
      </c>
      <c r="I343" s="98">
        <v>1147.2</v>
      </c>
      <c r="J343" s="98">
        <v>1147.2</v>
      </c>
      <c r="K343" s="98">
        <v>1147.2</v>
      </c>
      <c r="L343" s="98">
        <v>1147.2</v>
      </c>
      <c r="M343" s="98">
        <v>1147.2</v>
      </c>
      <c r="N343" s="99"/>
      <c r="O343" s="99"/>
      <c r="P343" s="99"/>
      <c r="Q343" s="81">
        <f>P343/D343</f>
        <v>0</v>
      </c>
    </row>
    <row r="344" spans="2:17" ht="15.75">
      <c r="B344" s="82">
        <v>306</v>
      </c>
      <c r="C344" s="79" t="s">
        <v>869</v>
      </c>
      <c r="D344" s="98">
        <v>2598.61</v>
      </c>
      <c r="E344" s="98">
        <v>2598.61</v>
      </c>
      <c r="F344" s="98">
        <v>2598.61</v>
      </c>
      <c r="G344" s="98">
        <v>2598.61</v>
      </c>
      <c r="H344" s="98">
        <v>2598.61</v>
      </c>
      <c r="I344" s="98">
        <v>2598.61</v>
      </c>
      <c r="J344" s="98">
        <v>2598.61</v>
      </c>
      <c r="K344" s="98">
        <v>2598.61</v>
      </c>
      <c r="L344" s="98">
        <v>2598.61</v>
      </c>
      <c r="M344" s="98">
        <v>2598.61</v>
      </c>
      <c r="N344" s="99"/>
      <c r="O344" s="99"/>
      <c r="P344" s="99"/>
      <c r="Q344" s="81">
        <f>P344/D344</f>
        <v>0</v>
      </c>
    </row>
    <row r="345" spans="2:17" ht="15.75">
      <c r="B345" s="82"/>
      <c r="C345" s="83" t="s">
        <v>870</v>
      </c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79"/>
      <c r="O345" s="79"/>
      <c r="P345" s="79"/>
      <c r="Q345" s="81"/>
    </row>
    <row r="346" spans="2:17" ht="15.75">
      <c r="B346" s="82">
        <v>307</v>
      </c>
      <c r="C346" s="79" t="s">
        <v>871</v>
      </c>
      <c r="D346" s="98">
        <v>5347.23</v>
      </c>
      <c r="E346" s="98">
        <v>5347.23</v>
      </c>
      <c r="F346" s="98">
        <v>5347.23</v>
      </c>
      <c r="G346" s="98">
        <v>5347.23</v>
      </c>
      <c r="H346" s="98">
        <v>5347.23</v>
      </c>
      <c r="I346" s="98">
        <v>5347.23</v>
      </c>
      <c r="J346" s="98">
        <v>5347.23</v>
      </c>
      <c r="K346" s="98">
        <v>5347.23</v>
      </c>
      <c r="L346" s="98">
        <v>5347.23</v>
      </c>
      <c r="M346" s="98">
        <v>5347.23</v>
      </c>
      <c r="N346" s="99"/>
      <c r="O346" s="99"/>
      <c r="P346" s="99"/>
      <c r="Q346" s="81">
        <f aca="true" t="shared" si="10" ref="Q346:Q370">P346/D346</f>
        <v>0</v>
      </c>
    </row>
    <row r="347" spans="2:17" ht="15.75">
      <c r="B347" s="82">
        <v>308</v>
      </c>
      <c r="C347" s="79" t="s">
        <v>872</v>
      </c>
      <c r="D347" s="98">
        <v>3319.33</v>
      </c>
      <c r="E347" s="98">
        <v>3319.33</v>
      </c>
      <c r="F347" s="98">
        <v>3319.33</v>
      </c>
      <c r="G347" s="98">
        <v>3319.33</v>
      </c>
      <c r="H347" s="98">
        <v>3319.33</v>
      </c>
      <c r="I347" s="98">
        <v>3319.33</v>
      </c>
      <c r="J347" s="98">
        <v>3319.33</v>
      </c>
      <c r="K347" s="98">
        <v>3319.33</v>
      </c>
      <c r="L347" s="98">
        <v>3319.33</v>
      </c>
      <c r="M347" s="98">
        <v>3319.33</v>
      </c>
      <c r="N347" s="99"/>
      <c r="O347" s="99"/>
      <c r="P347" s="99"/>
      <c r="Q347" s="81">
        <f t="shared" si="10"/>
        <v>0</v>
      </c>
    </row>
    <row r="348" spans="2:17" ht="15.75">
      <c r="B348" s="82">
        <v>309</v>
      </c>
      <c r="C348" s="79" t="s">
        <v>873</v>
      </c>
      <c r="D348" s="98">
        <v>4396.71</v>
      </c>
      <c r="E348" s="98">
        <v>4396.71</v>
      </c>
      <c r="F348" s="98">
        <v>4396.71</v>
      </c>
      <c r="G348" s="98">
        <v>4396.71</v>
      </c>
      <c r="H348" s="98">
        <v>4396.71</v>
      </c>
      <c r="I348" s="98">
        <v>4396.71</v>
      </c>
      <c r="J348" s="98">
        <v>4396.71</v>
      </c>
      <c r="K348" s="98">
        <v>4396.71</v>
      </c>
      <c r="L348" s="98">
        <v>4396.71</v>
      </c>
      <c r="M348" s="98">
        <v>4396.71</v>
      </c>
      <c r="N348" s="99"/>
      <c r="O348" s="99"/>
      <c r="P348" s="99"/>
      <c r="Q348" s="81">
        <f t="shared" si="10"/>
        <v>0</v>
      </c>
    </row>
    <row r="349" spans="2:17" ht="15.75">
      <c r="B349" s="82">
        <v>310</v>
      </c>
      <c r="C349" s="79" t="s">
        <v>874</v>
      </c>
      <c r="D349" s="98">
        <v>2432.27</v>
      </c>
      <c r="E349" s="98">
        <v>2432.27</v>
      </c>
      <c r="F349" s="98">
        <v>2432.27</v>
      </c>
      <c r="G349" s="98">
        <v>2432.27</v>
      </c>
      <c r="H349" s="98">
        <v>2432.27</v>
      </c>
      <c r="I349" s="98">
        <v>2432.27</v>
      </c>
      <c r="J349" s="98">
        <v>2432.27</v>
      </c>
      <c r="K349" s="98">
        <v>2432.27</v>
      </c>
      <c r="L349" s="98">
        <v>2432.27</v>
      </c>
      <c r="M349" s="98">
        <v>2432.27</v>
      </c>
      <c r="N349" s="99"/>
      <c r="O349" s="99"/>
      <c r="P349" s="99"/>
      <c r="Q349" s="81">
        <f t="shared" si="10"/>
        <v>0</v>
      </c>
    </row>
    <row r="350" spans="2:17" ht="15.75">
      <c r="B350" s="82">
        <v>311</v>
      </c>
      <c r="C350" s="79" t="s">
        <v>875</v>
      </c>
      <c r="D350" s="98">
        <v>833.35</v>
      </c>
      <c r="E350" s="98">
        <v>833.35</v>
      </c>
      <c r="F350" s="98">
        <v>833.35</v>
      </c>
      <c r="G350" s="98">
        <v>833.35</v>
      </c>
      <c r="H350" s="98">
        <v>833.35</v>
      </c>
      <c r="I350" s="98">
        <v>833.35</v>
      </c>
      <c r="J350" s="98">
        <v>833.35</v>
      </c>
      <c r="K350" s="98">
        <v>833.35</v>
      </c>
      <c r="L350" s="98">
        <v>833.35</v>
      </c>
      <c r="M350" s="98">
        <v>833.35</v>
      </c>
      <c r="N350" s="99"/>
      <c r="O350" s="99"/>
      <c r="P350" s="99"/>
      <c r="Q350" s="81">
        <f t="shared" si="10"/>
        <v>0</v>
      </c>
    </row>
    <row r="351" spans="2:17" ht="15.75">
      <c r="B351" s="82">
        <v>312</v>
      </c>
      <c r="C351" s="79" t="s">
        <v>876</v>
      </c>
      <c r="D351" s="98">
        <v>2429.45</v>
      </c>
      <c r="E351" s="98">
        <v>2429.45</v>
      </c>
      <c r="F351" s="98">
        <v>2429.45</v>
      </c>
      <c r="G351" s="98">
        <v>2429.45</v>
      </c>
      <c r="H351" s="98">
        <v>2429.45</v>
      </c>
      <c r="I351" s="98">
        <v>2429.45</v>
      </c>
      <c r="J351" s="98">
        <v>2429.45</v>
      </c>
      <c r="K351" s="98">
        <v>2429.45</v>
      </c>
      <c r="L351" s="98">
        <v>2429.45</v>
      </c>
      <c r="M351" s="98">
        <v>2429.45</v>
      </c>
      <c r="N351" s="99"/>
      <c r="O351" s="99"/>
      <c r="P351" s="99"/>
      <c r="Q351" s="81">
        <f t="shared" si="10"/>
        <v>0</v>
      </c>
    </row>
    <row r="352" spans="2:17" ht="15.75">
      <c r="B352" s="82">
        <v>313</v>
      </c>
      <c r="C352" s="79" t="s">
        <v>877</v>
      </c>
      <c r="D352" s="98">
        <v>2251.73</v>
      </c>
      <c r="E352" s="98">
        <v>2251.73</v>
      </c>
      <c r="F352" s="98">
        <v>2251.73</v>
      </c>
      <c r="G352" s="98">
        <v>2251.73</v>
      </c>
      <c r="H352" s="98">
        <v>2251.73</v>
      </c>
      <c r="I352" s="98">
        <v>2251.73</v>
      </c>
      <c r="J352" s="98">
        <v>2251.73</v>
      </c>
      <c r="K352" s="98">
        <v>2251.73</v>
      </c>
      <c r="L352" s="98">
        <v>2251.73</v>
      </c>
      <c r="M352" s="98">
        <v>2251.73</v>
      </c>
      <c r="N352" s="99"/>
      <c r="O352" s="99"/>
      <c r="P352" s="99"/>
      <c r="Q352" s="81">
        <f t="shared" si="10"/>
        <v>0</v>
      </c>
    </row>
    <row r="353" spans="2:17" ht="15.75">
      <c r="B353" s="82">
        <v>314</v>
      </c>
      <c r="C353" s="79" t="s">
        <v>878</v>
      </c>
      <c r="D353" s="98">
        <v>915.64</v>
      </c>
      <c r="E353" s="98">
        <v>915.64</v>
      </c>
      <c r="F353" s="98">
        <v>915.64</v>
      </c>
      <c r="G353" s="98">
        <v>915.64</v>
      </c>
      <c r="H353" s="98">
        <v>915.64</v>
      </c>
      <c r="I353" s="98">
        <v>915.64</v>
      </c>
      <c r="J353" s="98">
        <v>915.64</v>
      </c>
      <c r="K353" s="98">
        <v>915.64</v>
      </c>
      <c r="L353" s="98">
        <v>915.64</v>
      </c>
      <c r="M353" s="98">
        <v>915.64</v>
      </c>
      <c r="N353" s="99"/>
      <c r="O353" s="99"/>
      <c r="P353" s="99"/>
      <c r="Q353" s="81">
        <f t="shared" si="10"/>
        <v>0</v>
      </c>
    </row>
    <row r="354" spans="2:17" ht="15.75">
      <c r="B354" s="82">
        <v>315</v>
      </c>
      <c r="C354" s="79" t="s">
        <v>879</v>
      </c>
      <c r="D354" s="98">
        <v>717.9</v>
      </c>
      <c r="E354" s="98">
        <v>717.9</v>
      </c>
      <c r="F354" s="98">
        <v>717.9</v>
      </c>
      <c r="G354" s="98">
        <v>717.9</v>
      </c>
      <c r="H354" s="98">
        <v>717.9</v>
      </c>
      <c r="I354" s="98">
        <v>717.9</v>
      </c>
      <c r="J354" s="98">
        <v>717.9</v>
      </c>
      <c r="K354" s="98">
        <v>717.9</v>
      </c>
      <c r="L354" s="98">
        <v>717.9</v>
      </c>
      <c r="M354" s="98">
        <v>717.9</v>
      </c>
      <c r="N354" s="99"/>
      <c r="O354" s="99"/>
      <c r="P354" s="99"/>
      <c r="Q354" s="81">
        <f t="shared" si="10"/>
        <v>0</v>
      </c>
    </row>
    <row r="355" spans="2:17" ht="15.75">
      <c r="B355" s="82">
        <v>316</v>
      </c>
      <c r="C355" s="79" t="s">
        <v>880</v>
      </c>
      <c r="D355" s="98">
        <v>430.51</v>
      </c>
      <c r="E355" s="98">
        <v>430.51</v>
      </c>
      <c r="F355" s="98">
        <v>430.51</v>
      </c>
      <c r="G355" s="98">
        <v>430.51</v>
      </c>
      <c r="H355" s="98">
        <v>430.51</v>
      </c>
      <c r="I355" s="98">
        <v>430.51</v>
      </c>
      <c r="J355" s="98">
        <v>430.51</v>
      </c>
      <c r="K355" s="98">
        <v>430.51</v>
      </c>
      <c r="L355" s="98">
        <v>430.51</v>
      </c>
      <c r="M355" s="98">
        <v>430.51</v>
      </c>
      <c r="N355" s="99"/>
      <c r="O355" s="99"/>
      <c r="P355" s="99"/>
      <c r="Q355" s="81">
        <f t="shared" si="10"/>
        <v>0</v>
      </c>
    </row>
    <row r="356" spans="2:17" ht="15.75">
      <c r="B356" s="82">
        <v>317</v>
      </c>
      <c r="C356" s="79" t="s">
        <v>881</v>
      </c>
      <c r="D356" s="98">
        <v>389.79</v>
      </c>
      <c r="E356" s="98">
        <v>389.79</v>
      </c>
      <c r="F356" s="98">
        <v>389.79</v>
      </c>
      <c r="G356" s="98">
        <v>389.79</v>
      </c>
      <c r="H356" s="98">
        <v>389.79</v>
      </c>
      <c r="I356" s="98">
        <v>389.79</v>
      </c>
      <c r="J356" s="98">
        <v>389.79</v>
      </c>
      <c r="K356" s="98">
        <v>389.79</v>
      </c>
      <c r="L356" s="98">
        <v>389.79</v>
      </c>
      <c r="M356" s="98">
        <v>389.79</v>
      </c>
      <c r="N356" s="99"/>
      <c r="O356" s="99"/>
      <c r="P356" s="99"/>
      <c r="Q356" s="81">
        <f t="shared" si="10"/>
        <v>0</v>
      </c>
    </row>
    <row r="357" spans="2:17" ht="15.75">
      <c r="B357" s="82">
        <v>318</v>
      </c>
      <c r="C357" s="79" t="s">
        <v>882</v>
      </c>
      <c r="D357" s="98">
        <v>3632.29</v>
      </c>
      <c r="E357" s="98">
        <v>3632.29</v>
      </c>
      <c r="F357" s="98">
        <v>3632.29</v>
      </c>
      <c r="G357" s="98">
        <v>3632.29</v>
      </c>
      <c r="H357" s="98">
        <v>3632.29</v>
      </c>
      <c r="I357" s="98">
        <v>3632.29</v>
      </c>
      <c r="J357" s="98">
        <v>3632.29</v>
      </c>
      <c r="K357" s="98">
        <v>3632.29</v>
      </c>
      <c r="L357" s="98">
        <v>3632.29</v>
      </c>
      <c r="M357" s="98">
        <v>3632.29</v>
      </c>
      <c r="N357" s="99"/>
      <c r="O357" s="99"/>
      <c r="P357" s="99"/>
      <c r="Q357" s="81">
        <f t="shared" si="10"/>
        <v>0</v>
      </c>
    </row>
    <row r="358" spans="2:17" ht="15.75">
      <c r="B358" s="82">
        <v>319</v>
      </c>
      <c r="C358" s="79" t="s">
        <v>883</v>
      </c>
      <c r="D358" s="98">
        <v>2984.71</v>
      </c>
      <c r="E358" s="98">
        <v>2984.71</v>
      </c>
      <c r="F358" s="98">
        <v>2984.71</v>
      </c>
      <c r="G358" s="98">
        <v>2984.71</v>
      </c>
      <c r="H358" s="98">
        <v>2984.71</v>
      </c>
      <c r="I358" s="98">
        <v>2984.71</v>
      </c>
      <c r="J358" s="98">
        <v>2984.71</v>
      </c>
      <c r="K358" s="98">
        <v>2984.71</v>
      </c>
      <c r="L358" s="98">
        <v>2984.71</v>
      </c>
      <c r="M358" s="98">
        <v>2984.71</v>
      </c>
      <c r="N358" s="99"/>
      <c r="O358" s="99"/>
      <c r="P358" s="99"/>
      <c r="Q358" s="81">
        <f t="shared" si="10"/>
        <v>0</v>
      </c>
    </row>
    <row r="359" spans="2:17" ht="15.75">
      <c r="B359" s="82">
        <v>320</v>
      </c>
      <c r="C359" s="79" t="s">
        <v>884</v>
      </c>
      <c r="D359" s="98">
        <v>2174.8</v>
      </c>
      <c r="E359" s="98">
        <v>2174.8</v>
      </c>
      <c r="F359" s="98">
        <v>2174.8</v>
      </c>
      <c r="G359" s="98">
        <v>2174.8</v>
      </c>
      <c r="H359" s="98">
        <v>2174.8</v>
      </c>
      <c r="I359" s="98">
        <v>2174.8</v>
      </c>
      <c r="J359" s="98">
        <v>2174.8</v>
      </c>
      <c r="K359" s="98">
        <v>2174.8</v>
      </c>
      <c r="L359" s="98">
        <v>2174.8</v>
      </c>
      <c r="M359" s="98">
        <v>2174.8</v>
      </c>
      <c r="N359" s="99"/>
      <c r="O359" s="99"/>
      <c r="P359" s="99"/>
      <c r="Q359" s="81">
        <f t="shared" si="10"/>
        <v>0</v>
      </c>
    </row>
    <row r="360" spans="2:17" ht="15.75">
      <c r="B360" s="82">
        <v>321</v>
      </c>
      <c r="C360" s="79" t="s">
        <v>885</v>
      </c>
      <c r="D360" s="98">
        <v>1372.11</v>
      </c>
      <c r="E360" s="98">
        <v>1372.11</v>
      </c>
      <c r="F360" s="98">
        <v>1372.11</v>
      </c>
      <c r="G360" s="98">
        <v>1372.11</v>
      </c>
      <c r="H360" s="98">
        <v>1372.11</v>
      </c>
      <c r="I360" s="98">
        <v>1372.11</v>
      </c>
      <c r="J360" s="98">
        <v>1372.11</v>
      </c>
      <c r="K360" s="98">
        <v>1372.11</v>
      </c>
      <c r="L360" s="98">
        <v>1372.11</v>
      </c>
      <c r="M360" s="98">
        <v>1372.11</v>
      </c>
      <c r="N360" s="99"/>
      <c r="O360" s="99"/>
      <c r="P360" s="99"/>
      <c r="Q360" s="81">
        <f t="shared" si="10"/>
        <v>0</v>
      </c>
    </row>
    <row r="361" spans="2:17" ht="15.75">
      <c r="B361" s="82">
        <v>322</v>
      </c>
      <c r="C361" s="79" t="s">
        <v>886</v>
      </c>
      <c r="D361" s="98">
        <v>1274.37</v>
      </c>
      <c r="E361" s="98">
        <v>1274.37</v>
      </c>
      <c r="F361" s="98">
        <v>1274.37</v>
      </c>
      <c r="G361" s="98">
        <v>1274.37</v>
      </c>
      <c r="H361" s="98">
        <v>1274.37</v>
      </c>
      <c r="I361" s="98">
        <v>1274.37</v>
      </c>
      <c r="J361" s="98">
        <v>1274.37</v>
      </c>
      <c r="K361" s="98">
        <v>1274.37</v>
      </c>
      <c r="L361" s="98">
        <v>1274.37</v>
      </c>
      <c r="M361" s="98">
        <v>1274.37</v>
      </c>
      <c r="N361" s="99"/>
      <c r="O361" s="99"/>
      <c r="P361" s="99"/>
      <c r="Q361" s="81">
        <f t="shared" si="10"/>
        <v>0</v>
      </c>
    </row>
    <row r="362" spans="2:17" ht="15.75">
      <c r="B362" s="82">
        <v>323</v>
      </c>
      <c r="C362" s="79" t="s">
        <v>887</v>
      </c>
      <c r="D362" s="98">
        <v>1240.44</v>
      </c>
      <c r="E362" s="98">
        <v>1240.44</v>
      </c>
      <c r="F362" s="98">
        <v>1240.44</v>
      </c>
      <c r="G362" s="98">
        <v>1240.44</v>
      </c>
      <c r="H362" s="98">
        <v>1240.44</v>
      </c>
      <c r="I362" s="98">
        <v>1240.44</v>
      </c>
      <c r="J362" s="98">
        <v>1240.44</v>
      </c>
      <c r="K362" s="98">
        <v>1240.44</v>
      </c>
      <c r="L362" s="98">
        <v>1240.44</v>
      </c>
      <c r="M362" s="98">
        <v>1240.44</v>
      </c>
      <c r="N362" s="99"/>
      <c r="O362" s="99"/>
      <c r="P362" s="99"/>
      <c r="Q362" s="81">
        <f t="shared" si="10"/>
        <v>0</v>
      </c>
    </row>
    <row r="363" spans="2:17" ht="15.75">
      <c r="B363" s="82">
        <v>324</v>
      </c>
      <c r="C363" s="79" t="s">
        <v>888</v>
      </c>
      <c r="D363" s="98">
        <v>2311.03</v>
      </c>
      <c r="E363" s="98">
        <v>2311.03</v>
      </c>
      <c r="F363" s="98">
        <v>2311.03</v>
      </c>
      <c r="G363" s="98">
        <v>2311.03</v>
      </c>
      <c r="H363" s="98">
        <v>2311.03</v>
      </c>
      <c r="I363" s="98">
        <v>2311.03</v>
      </c>
      <c r="J363" s="98">
        <v>2311.03</v>
      </c>
      <c r="K363" s="98">
        <v>2311.03</v>
      </c>
      <c r="L363" s="98">
        <v>2311.03</v>
      </c>
      <c r="M363" s="98">
        <v>2311.03</v>
      </c>
      <c r="N363" s="99"/>
      <c r="O363" s="99"/>
      <c r="P363" s="99"/>
      <c r="Q363" s="81">
        <f t="shared" si="10"/>
        <v>0</v>
      </c>
    </row>
    <row r="364" spans="2:17" ht="15.75">
      <c r="B364" s="82">
        <v>325</v>
      </c>
      <c r="C364" s="79" t="s">
        <v>889</v>
      </c>
      <c r="D364" s="98">
        <v>2632</v>
      </c>
      <c r="E364" s="98">
        <v>2632</v>
      </c>
      <c r="F364" s="98">
        <v>2632</v>
      </c>
      <c r="G364" s="98">
        <v>2632</v>
      </c>
      <c r="H364" s="98">
        <v>2632</v>
      </c>
      <c r="I364" s="98">
        <v>2632</v>
      </c>
      <c r="J364" s="98">
        <v>2632</v>
      </c>
      <c r="K364" s="98">
        <v>2632</v>
      </c>
      <c r="L364" s="98">
        <v>2632</v>
      </c>
      <c r="M364" s="98">
        <v>2632</v>
      </c>
      <c r="N364" s="99"/>
      <c r="O364" s="99"/>
      <c r="P364" s="99"/>
      <c r="Q364" s="81">
        <f t="shared" si="10"/>
        <v>0</v>
      </c>
    </row>
    <row r="365" spans="2:17" ht="15.75">
      <c r="B365" s="82"/>
      <c r="C365" s="83" t="s">
        <v>890</v>
      </c>
      <c r="D365" s="98">
        <v>5347.23</v>
      </c>
      <c r="E365" s="98">
        <v>5347.23</v>
      </c>
      <c r="F365" s="98">
        <v>5347.23</v>
      </c>
      <c r="G365" s="98">
        <v>5347.23</v>
      </c>
      <c r="H365" s="98">
        <v>5347.23</v>
      </c>
      <c r="I365" s="98">
        <v>5347.23</v>
      </c>
      <c r="J365" s="98">
        <v>5347.23</v>
      </c>
      <c r="K365" s="98">
        <v>5347.23</v>
      </c>
      <c r="L365" s="98">
        <v>5347.23</v>
      </c>
      <c r="M365" s="98">
        <v>5347.23</v>
      </c>
      <c r="N365" s="99"/>
      <c r="O365" s="99"/>
      <c r="P365" s="99"/>
      <c r="Q365" s="81">
        <f t="shared" si="10"/>
        <v>0</v>
      </c>
    </row>
    <row r="366" spans="2:17" ht="15.75">
      <c r="B366" s="82">
        <v>326</v>
      </c>
      <c r="C366" s="79" t="s">
        <v>891</v>
      </c>
      <c r="D366" s="98">
        <v>3319.33</v>
      </c>
      <c r="E366" s="98">
        <v>3319.33</v>
      </c>
      <c r="F366" s="98">
        <v>3319.33</v>
      </c>
      <c r="G366" s="98">
        <v>3319.33</v>
      </c>
      <c r="H366" s="98">
        <v>3319.33</v>
      </c>
      <c r="I366" s="98">
        <v>3319.33</v>
      </c>
      <c r="J366" s="98">
        <v>3319.33</v>
      </c>
      <c r="K366" s="98">
        <v>3319.33</v>
      </c>
      <c r="L366" s="98">
        <v>3319.33</v>
      </c>
      <c r="M366" s="98">
        <v>3319.33</v>
      </c>
      <c r="N366" s="99"/>
      <c r="O366" s="99"/>
      <c r="P366" s="99"/>
      <c r="Q366" s="81">
        <f t="shared" si="10"/>
        <v>0</v>
      </c>
    </row>
    <row r="367" spans="2:17" ht="15.75">
      <c r="B367" s="82">
        <v>327</v>
      </c>
      <c r="C367" s="79" t="s">
        <v>892</v>
      </c>
      <c r="D367" s="98">
        <v>4396.71</v>
      </c>
      <c r="E367" s="98">
        <v>4396.71</v>
      </c>
      <c r="F367" s="98">
        <v>4396.71</v>
      </c>
      <c r="G367" s="98">
        <v>4396.71</v>
      </c>
      <c r="H367" s="98">
        <v>4396.71</v>
      </c>
      <c r="I367" s="98">
        <v>4396.71</v>
      </c>
      <c r="J367" s="98">
        <v>4396.71</v>
      </c>
      <c r="K367" s="98">
        <v>4396.71</v>
      </c>
      <c r="L367" s="98">
        <v>4396.71</v>
      </c>
      <c r="M367" s="98">
        <v>4396.71</v>
      </c>
      <c r="N367" s="99"/>
      <c r="O367" s="99"/>
      <c r="P367" s="99"/>
      <c r="Q367" s="81">
        <f t="shared" si="10"/>
        <v>0</v>
      </c>
    </row>
    <row r="368" spans="2:17" ht="15.75">
      <c r="B368" s="82">
        <v>328</v>
      </c>
      <c r="C368" s="79" t="s">
        <v>893</v>
      </c>
      <c r="D368" s="98">
        <v>2432.27</v>
      </c>
      <c r="E368" s="98">
        <v>2432.27</v>
      </c>
      <c r="F368" s="98">
        <v>2432.27</v>
      </c>
      <c r="G368" s="98">
        <v>2432.27</v>
      </c>
      <c r="H368" s="98">
        <v>2432.27</v>
      </c>
      <c r="I368" s="98">
        <v>2432.27</v>
      </c>
      <c r="J368" s="98">
        <v>2432.27</v>
      </c>
      <c r="K368" s="98">
        <v>2432.27</v>
      </c>
      <c r="L368" s="98">
        <v>2432.27</v>
      </c>
      <c r="M368" s="98">
        <v>2432.27</v>
      </c>
      <c r="N368" s="99"/>
      <c r="O368" s="99"/>
      <c r="P368" s="99"/>
      <c r="Q368" s="81">
        <f t="shared" si="10"/>
        <v>0</v>
      </c>
    </row>
    <row r="369" spans="2:17" ht="15.75">
      <c r="B369" s="82">
        <v>329</v>
      </c>
      <c r="C369" s="79" t="s">
        <v>894</v>
      </c>
      <c r="D369" s="98">
        <v>833.35</v>
      </c>
      <c r="E369" s="98">
        <v>833.35</v>
      </c>
      <c r="F369" s="98">
        <v>833.35</v>
      </c>
      <c r="G369" s="98">
        <v>833.35</v>
      </c>
      <c r="H369" s="98">
        <v>833.35</v>
      </c>
      <c r="I369" s="98">
        <v>833.35</v>
      </c>
      <c r="J369" s="98">
        <v>833.35</v>
      </c>
      <c r="K369" s="98">
        <v>833.35</v>
      </c>
      <c r="L369" s="98">
        <v>833.35</v>
      </c>
      <c r="M369" s="98">
        <v>833.35</v>
      </c>
      <c r="N369" s="99"/>
      <c r="O369" s="99"/>
      <c r="P369" s="99"/>
      <c r="Q369" s="81">
        <f t="shared" si="10"/>
        <v>0</v>
      </c>
    </row>
    <row r="370" spans="2:17" ht="15.75">
      <c r="B370" s="82">
        <v>330</v>
      </c>
      <c r="C370" s="79" t="s">
        <v>895</v>
      </c>
      <c r="D370" s="98">
        <v>2429.45</v>
      </c>
      <c r="E370" s="98">
        <v>2429.45</v>
      </c>
      <c r="F370" s="98">
        <v>2429.45</v>
      </c>
      <c r="G370" s="98">
        <v>2429.45</v>
      </c>
      <c r="H370" s="98">
        <v>2429.45</v>
      </c>
      <c r="I370" s="98">
        <v>2429.45</v>
      </c>
      <c r="J370" s="98">
        <v>2429.45</v>
      </c>
      <c r="K370" s="98">
        <v>2429.45</v>
      </c>
      <c r="L370" s="98">
        <v>2429.45</v>
      </c>
      <c r="M370" s="98">
        <v>2429.45</v>
      </c>
      <c r="N370" s="99"/>
      <c r="O370" s="99"/>
      <c r="P370" s="99"/>
      <c r="Q370" s="81">
        <f t="shared" si="10"/>
        <v>0</v>
      </c>
    </row>
    <row r="371" spans="2:17" ht="33.75">
      <c r="B371" s="82"/>
      <c r="C371" s="83" t="s">
        <v>913</v>
      </c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79"/>
      <c r="O371" s="79"/>
      <c r="P371" s="79"/>
      <c r="Q371" s="81"/>
    </row>
    <row r="372" spans="2:17" ht="15.75">
      <c r="B372" s="82">
        <v>331</v>
      </c>
      <c r="C372" s="79" t="s">
        <v>914</v>
      </c>
      <c r="D372" s="91">
        <v>3532</v>
      </c>
      <c r="E372" s="91">
        <v>3532</v>
      </c>
      <c r="F372" s="91">
        <v>3532</v>
      </c>
      <c r="G372" s="91">
        <v>3532</v>
      </c>
      <c r="H372" s="91">
        <v>3532</v>
      </c>
      <c r="I372" s="91">
        <v>3532</v>
      </c>
      <c r="J372" s="91">
        <v>3532</v>
      </c>
      <c r="K372" s="91">
        <v>3532</v>
      </c>
      <c r="L372" s="91">
        <v>3532</v>
      </c>
      <c r="M372" s="91">
        <v>3532</v>
      </c>
      <c r="N372" s="80"/>
      <c r="O372" s="80"/>
      <c r="P372" s="80"/>
      <c r="Q372" s="81">
        <f aca="true" t="shared" si="11" ref="Q372:Q388">P372/D372</f>
        <v>0</v>
      </c>
    </row>
    <row r="373" spans="2:17" ht="15.75">
      <c r="B373" s="82">
        <v>332</v>
      </c>
      <c r="C373" s="79" t="s">
        <v>915</v>
      </c>
      <c r="D373" s="91">
        <v>2536</v>
      </c>
      <c r="E373" s="91">
        <v>2536</v>
      </c>
      <c r="F373" s="91">
        <v>2536</v>
      </c>
      <c r="G373" s="91">
        <v>2536</v>
      </c>
      <c r="H373" s="91">
        <v>2536</v>
      </c>
      <c r="I373" s="91">
        <v>2536</v>
      </c>
      <c r="J373" s="91">
        <v>2536</v>
      </c>
      <c r="K373" s="91">
        <v>2536</v>
      </c>
      <c r="L373" s="91">
        <v>2536</v>
      </c>
      <c r="M373" s="91">
        <v>2536</v>
      </c>
      <c r="N373" s="80"/>
      <c r="O373" s="80"/>
      <c r="P373" s="80"/>
      <c r="Q373" s="81">
        <f t="shared" si="11"/>
        <v>0</v>
      </c>
    </row>
    <row r="374" spans="2:17" ht="15.75">
      <c r="B374" s="82">
        <v>333</v>
      </c>
      <c r="C374" s="79" t="s">
        <v>916</v>
      </c>
      <c r="D374" s="91">
        <v>4743</v>
      </c>
      <c r="E374" s="91">
        <v>4743</v>
      </c>
      <c r="F374" s="91">
        <v>4743</v>
      </c>
      <c r="G374" s="91">
        <v>4743</v>
      </c>
      <c r="H374" s="91">
        <v>4743</v>
      </c>
      <c r="I374" s="91">
        <v>4743</v>
      </c>
      <c r="J374" s="91">
        <v>4743</v>
      </c>
      <c r="K374" s="91">
        <v>4743</v>
      </c>
      <c r="L374" s="91">
        <v>4743</v>
      </c>
      <c r="M374" s="91">
        <v>4743</v>
      </c>
      <c r="N374" s="80"/>
      <c r="O374" s="80"/>
      <c r="P374" s="80"/>
      <c r="Q374" s="81">
        <f t="shared" si="11"/>
        <v>0</v>
      </c>
    </row>
    <row r="375" spans="2:17" ht="15.75">
      <c r="B375" s="82">
        <v>334</v>
      </c>
      <c r="C375" s="79" t="s">
        <v>917</v>
      </c>
      <c r="D375" s="91">
        <v>1564</v>
      </c>
      <c r="E375" s="91">
        <v>1564</v>
      </c>
      <c r="F375" s="91">
        <v>1564</v>
      </c>
      <c r="G375" s="91">
        <v>1564</v>
      </c>
      <c r="H375" s="91">
        <v>1564</v>
      </c>
      <c r="I375" s="91">
        <v>1564</v>
      </c>
      <c r="J375" s="91">
        <v>1564</v>
      </c>
      <c r="K375" s="91">
        <v>1564</v>
      </c>
      <c r="L375" s="91">
        <v>1564</v>
      </c>
      <c r="M375" s="91">
        <v>1564</v>
      </c>
      <c r="N375" s="80"/>
      <c r="O375" s="80"/>
      <c r="P375" s="80"/>
      <c r="Q375" s="81">
        <f t="shared" si="11"/>
        <v>0</v>
      </c>
    </row>
    <row r="376" spans="2:17" ht="15.75">
      <c r="B376" s="82">
        <v>335</v>
      </c>
      <c r="C376" s="79" t="s">
        <v>918</v>
      </c>
      <c r="D376" s="91">
        <v>5691</v>
      </c>
      <c r="E376" s="91">
        <v>5691</v>
      </c>
      <c r="F376" s="91">
        <v>5691</v>
      </c>
      <c r="G376" s="91">
        <v>5691</v>
      </c>
      <c r="H376" s="91">
        <v>5691</v>
      </c>
      <c r="I376" s="91">
        <v>5691</v>
      </c>
      <c r="J376" s="91">
        <v>5691</v>
      </c>
      <c r="K376" s="91">
        <v>5691</v>
      </c>
      <c r="L376" s="91">
        <v>5691</v>
      </c>
      <c r="M376" s="91">
        <v>5691</v>
      </c>
      <c r="N376" s="80"/>
      <c r="O376" s="80"/>
      <c r="P376" s="80"/>
      <c r="Q376" s="81">
        <f t="shared" si="11"/>
        <v>0</v>
      </c>
    </row>
    <row r="377" spans="2:17" ht="15.75">
      <c r="B377" s="82">
        <v>336</v>
      </c>
      <c r="C377" s="79" t="s">
        <v>907</v>
      </c>
      <c r="D377" s="91">
        <v>4506</v>
      </c>
      <c r="E377" s="91">
        <v>4506</v>
      </c>
      <c r="F377" s="91">
        <v>4506</v>
      </c>
      <c r="G377" s="91">
        <v>4506</v>
      </c>
      <c r="H377" s="91">
        <v>4506</v>
      </c>
      <c r="I377" s="91">
        <v>4506</v>
      </c>
      <c r="J377" s="91">
        <v>4506</v>
      </c>
      <c r="K377" s="91">
        <v>4506</v>
      </c>
      <c r="L377" s="91">
        <v>4506</v>
      </c>
      <c r="M377" s="91">
        <v>4506</v>
      </c>
      <c r="N377" s="80"/>
      <c r="O377" s="80"/>
      <c r="P377" s="80"/>
      <c r="Q377" s="81">
        <f t="shared" si="11"/>
        <v>0</v>
      </c>
    </row>
    <row r="378" spans="2:17" ht="15.75">
      <c r="B378" s="82">
        <v>337</v>
      </c>
      <c r="C378" s="79" t="s">
        <v>883</v>
      </c>
      <c r="D378" s="91">
        <v>3990</v>
      </c>
      <c r="E378" s="91">
        <v>3990</v>
      </c>
      <c r="F378" s="91">
        <v>3990</v>
      </c>
      <c r="G378" s="91">
        <v>3990</v>
      </c>
      <c r="H378" s="91">
        <v>3990</v>
      </c>
      <c r="I378" s="91">
        <v>3990</v>
      </c>
      <c r="J378" s="91">
        <v>3990</v>
      </c>
      <c r="K378" s="91">
        <v>3990</v>
      </c>
      <c r="L378" s="91">
        <v>3990</v>
      </c>
      <c r="M378" s="91">
        <v>3990</v>
      </c>
      <c r="N378" s="80"/>
      <c r="O378" s="80"/>
      <c r="P378" s="80"/>
      <c r="Q378" s="81">
        <f t="shared" si="11"/>
        <v>0</v>
      </c>
    </row>
    <row r="379" spans="2:17" ht="15.75">
      <c r="B379" s="82">
        <v>338</v>
      </c>
      <c r="C379" s="79" t="s">
        <v>919</v>
      </c>
      <c r="D379" s="91">
        <v>3900</v>
      </c>
      <c r="E379" s="91">
        <v>3900</v>
      </c>
      <c r="F379" s="91">
        <v>3900</v>
      </c>
      <c r="G379" s="91">
        <v>3900</v>
      </c>
      <c r="H379" s="91">
        <v>3900</v>
      </c>
      <c r="I379" s="91">
        <v>3900</v>
      </c>
      <c r="J379" s="91">
        <v>3900</v>
      </c>
      <c r="K379" s="91">
        <v>3900</v>
      </c>
      <c r="L379" s="91">
        <v>3900</v>
      </c>
      <c r="M379" s="91">
        <v>3900</v>
      </c>
      <c r="N379" s="80"/>
      <c r="O379" s="80"/>
      <c r="P379" s="80"/>
      <c r="Q379" s="81">
        <f t="shared" si="11"/>
        <v>0</v>
      </c>
    </row>
    <row r="380" spans="2:17" ht="15.75">
      <c r="B380" s="82">
        <v>339</v>
      </c>
      <c r="C380" s="79" t="s">
        <v>920</v>
      </c>
      <c r="D380" s="91">
        <v>5809</v>
      </c>
      <c r="E380" s="91">
        <v>5809</v>
      </c>
      <c r="F380" s="91">
        <v>5809</v>
      </c>
      <c r="G380" s="91">
        <v>5809</v>
      </c>
      <c r="H380" s="91">
        <v>5809</v>
      </c>
      <c r="I380" s="91">
        <v>5809</v>
      </c>
      <c r="J380" s="91">
        <v>5809</v>
      </c>
      <c r="K380" s="91">
        <v>5809</v>
      </c>
      <c r="L380" s="91">
        <v>5809</v>
      </c>
      <c r="M380" s="91">
        <v>5809</v>
      </c>
      <c r="N380" s="80"/>
      <c r="O380" s="80"/>
      <c r="P380" s="80"/>
      <c r="Q380" s="81">
        <f t="shared" si="11"/>
        <v>0</v>
      </c>
    </row>
    <row r="381" spans="2:17" ht="15.75">
      <c r="B381" s="82">
        <v>340</v>
      </c>
      <c r="C381" s="79" t="s">
        <v>874</v>
      </c>
      <c r="D381" s="91">
        <v>3320</v>
      </c>
      <c r="E381" s="91">
        <v>3320</v>
      </c>
      <c r="F381" s="91">
        <v>3320</v>
      </c>
      <c r="G381" s="91">
        <v>3320</v>
      </c>
      <c r="H381" s="91">
        <v>3320</v>
      </c>
      <c r="I381" s="91">
        <v>3320</v>
      </c>
      <c r="J381" s="91">
        <v>3320</v>
      </c>
      <c r="K381" s="91">
        <v>3320</v>
      </c>
      <c r="L381" s="91">
        <v>3320</v>
      </c>
      <c r="M381" s="91">
        <v>3320</v>
      </c>
      <c r="N381" s="80"/>
      <c r="O381" s="80"/>
      <c r="P381" s="80"/>
      <c r="Q381" s="81">
        <f t="shared" si="11"/>
        <v>0</v>
      </c>
    </row>
    <row r="382" spans="2:17" ht="15.75">
      <c r="B382" s="82">
        <v>341</v>
      </c>
      <c r="C382" s="79" t="s">
        <v>921</v>
      </c>
      <c r="D382" s="91">
        <v>3260</v>
      </c>
      <c r="E382" s="91">
        <v>3260</v>
      </c>
      <c r="F382" s="91">
        <v>3260</v>
      </c>
      <c r="G382" s="91">
        <v>3260</v>
      </c>
      <c r="H382" s="91">
        <v>3260</v>
      </c>
      <c r="I382" s="91">
        <v>3260</v>
      </c>
      <c r="J382" s="91">
        <v>3260</v>
      </c>
      <c r="K382" s="91">
        <v>3260</v>
      </c>
      <c r="L382" s="91">
        <v>3260</v>
      </c>
      <c r="M382" s="91">
        <v>3260</v>
      </c>
      <c r="N382" s="80"/>
      <c r="O382" s="80"/>
      <c r="P382" s="80"/>
      <c r="Q382" s="81">
        <f t="shared" si="11"/>
        <v>0</v>
      </c>
    </row>
    <row r="383" spans="2:17" ht="15.75">
      <c r="B383" s="82">
        <v>342</v>
      </c>
      <c r="C383" s="79" t="s">
        <v>922</v>
      </c>
      <c r="D383" s="91">
        <v>3083</v>
      </c>
      <c r="E383" s="91">
        <v>3083</v>
      </c>
      <c r="F383" s="91">
        <v>3083</v>
      </c>
      <c r="G383" s="91">
        <v>3083</v>
      </c>
      <c r="H383" s="91">
        <v>3083</v>
      </c>
      <c r="I383" s="91">
        <v>3083</v>
      </c>
      <c r="J383" s="91">
        <v>3083</v>
      </c>
      <c r="K383" s="91">
        <v>3083</v>
      </c>
      <c r="L383" s="91">
        <v>3083</v>
      </c>
      <c r="M383" s="91">
        <v>3083</v>
      </c>
      <c r="N383" s="80"/>
      <c r="O383" s="80"/>
      <c r="P383" s="80"/>
      <c r="Q383" s="81">
        <f t="shared" si="11"/>
        <v>0</v>
      </c>
    </row>
    <row r="384" spans="2:17" ht="15.75">
      <c r="B384" s="82">
        <v>343</v>
      </c>
      <c r="C384" s="79" t="s">
        <v>923</v>
      </c>
      <c r="D384" s="91">
        <v>1186</v>
      </c>
      <c r="E384" s="91">
        <v>1186</v>
      </c>
      <c r="F384" s="91">
        <v>1186</v>
      </c>
      <c r="G384" s="91">
        <v>1186</v>
      </c>
      <c r="H384" s="91">
        <v>1186</v>
      </c>
      <c r="I384" s="91">
        <v>1186</v>
      </c>
      <c r="J384" s="91">
        <v>1186</v>
      </c>
      <c r="K384" s="91">
        <v>1186</v>
      </c>
      <c r="L384" s="91">
        <v>1186</v>
      </c>
      <c r="M384" s="91">
        <v>1186</v>
      </c>
      <c r="N384" s="80"/>
      <c r="O384" s="80"/>
      <c r="P384" s="80"/>
      <c r="Q384" s="81">
        <f t="shared" si="11"/>
        <v>0</v>
      </c>
    </row>
    <row r="385" spans="2:17" ht="15.75">
      <c r="B385" s="82">
        <v>344</v>
      </c>
      <c r="C385" s="79" t="s">
        <v>888</v>
      </c>
      <c r="D385" s="91">
        <v>3083</v>
      </c>
      <c r="E385" s="91">
        <v>3083</v>
      </c>
      <c r="F385" s="91">
        <v>3083</v>
      </c>
      <c r="G385" s="91">
        <v>3083</v>
      </c>
      <c r="H385" s="91">
        <v>3083</v>
      </c>
      <c r="I385" s="91">
        <v>3083</v>
      </c>
      <c r="J385" s="91">
        <v>3083</v>
      </c>
      <c r="K385" s="91">
        <v>3083</v>
      </c>
      <c r="L385" s="91">
        <v>3083</v>
      </c>
      <c r="M385" s="91">
        <v>3083</v>
      </c>
      <c r="N385" s="80"/>
      <c r="O385" s="80"/>
      <c r="P385" s="80"/>
      <c r="Q385" s="81">
        <f t="shared" si="11"/>
        <v>0</v>
      </c>
    </row>
    <row r="386" spans="2:17" ht="15.75">
      <c r="B386" s="82">
        <v>345</v>
      </c>
      <c r="C386" s="79" t="s">
        <v>924</v>
      </c>
      <c r="D386" s="91">
        <v>1245</v>
      </c>
      <c r="E386" s="91">
        <v>1245</v>
      </c>
      <c r="F386" s="91">
        <v>1245</v>
      </c>
      <c r="G386" s="91">
        <v>1245</v>
      </c>
      <c r="H386" s="91">
        <v>1245</v>
      </c>
      <c r="I386" s="91">
        <v>1245</v>
      </c>
      <c r="J386" s="91">
        <v>1245</v>
      </c>
      <c r="K386" s="91">
        <v>1245</v>
      </c>
      <c r="L386" s="91">
        <v>1245</v>
      </c>
      <c r="M386" s="91">
        <v>1245</v>
      </c>
      <c r="N386" s="80"/>
      <c r="O386" s="80"/>
      <c r="P386" s="80"/>
      <c r="Q386" s="81">
        <f t="shared" si="11"/>
        <v>0</v>
      </c>
    </row>
    <row r="387" spans="2:17" ht="15.75">
      <c r="B387" s="82">
        <v>346</v>
      </c>
      <c r="C387" s="79" t="s">
        <v>925</v>
      </c>
      <c r="D387" s="91">
        <v>1778</v>
      </c>
      <c r="E387" s="91">
        <v>1778</v>
      </c>
      <c r="F387" s="91">
        <v>1778</v>
      </c>
      <c r="G387" s="91">
        <v>1778</v>
      </c>
      <c r="H387" s="91">
        <v>1778</v>
      </c>
      <c r="I387" s="91">
        <v>1778</v>
      </c>
      <c r="J387" s="91">
        <v>1778</v>
      </c>
      <c r="K387" s="91">
        <v>1778</v>
      </c>
      <c r="L387" s="91">
        <v>1778</v>
      </c>
      <c r="M387" s="91">
        <v>1778</v>
      </c>
      <c r="N387" s="80"/>
      <c r="O387" s="80"/>
      <c r="P387" s="80"/>
      <c r="Q387" s="81">
        <f t="shared" si="11"/>
        <v>0</v>
      </c>
    </row>
    <row r="388" spans="2:17" ht="15.75">
      <c r="B388" s="82">
        <v>347</v>
      </c>
      <c r="C388" s="79" t="s">
        <v>926</v>
      </c>
      <c r="D388" s="91">
        <v>6995</v>
      </c>
      <c r="E388" s="91">
        <v>6995</v>
      </c>
      <c r="F388" s="91">
        <v>6995</v>
      </c>
      <c r="G388" s="91">
        <v>6995</v>
      </c>
      <c r="H388" s="91">
        <v>6995</v>
      </c>
      <c r="I388" s="91">
        <v>6995</v>
      </c>
      <c r="J388" s="91">
        <v>6995</v>
      </c>
      <c r="K388" s="91">
        <v>6995</v>
      </c>
      <c r="L388" s="91">
        <v>6995</v>
      </c>
      <c r="M388" s="91">
        <v>6995</v>
      </c>
      <c r="N388" s="80"/>
      <c r="O388" s="80"/>
      <c r="P388" s="80"/>
      <c r="Q388" s="81">
        <f t="shared" si="11"/>
        <v>0</v>
      </c>
    </row>
    <row r="389" spans="2:17" ht="15.75">
      <c r="B389" s="82"/>
      <c r="C389" s="83" t="s">
        <v>927</v>
      </c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79"/>
      <c r="O389" s="79"/>
      <c r="P389" s="79"/>
      <c r="Q389" s="81"/>
    </row>
    <row r="390" spans="2:17" ht="15.75">
      <c r="B390" s="82">
        <v>348</v>
      </c>
      <c r="C390" s="79" t="s">
        <v>928</v>
      </c>
      <c r="D390" s="91">
        <v>304.89</v>
      </c>
      <c r="E390" s="91">
        <v>304.89</v>
      </c>
      <c r="F390" s="91">
        <v>304.89</v>
      </c>
      <c r="G390" s="91">
        <v>304.89</v>
      </c>
      <c r="H390" s="91">
        <v>304.89</v>
      </c>
      <c r="I390" s="91">
        <v>304.89</v>
      </c>
      <c r="J390" s="91">
        <v>304.89</v>
      </c>
      <c r="K390" s="91">
        <v>304.89</v>
      </c>
      <c r="L390" s="91">
        <v>304.89</v>
      </c>
      <c r="M390" s="91">
        <v>304.89</v>
      </c>
      <c r="N390" s="80"/>
      <c r="O390" s="80"/>
      <c r="P390" s="80"/>
      <c r="Q390" s="81">
        <f>P390/D390</f>
        <v>0</v>
      </c>
    </row>
    <row r="391" spans="2:17" ht="15.75">
      <c r="B391" s="82">
        <v>349</v>
      </c>
      <c r="C391" s="79" t="s">
        <v>929</v>
      </c>
      <c r="D391" s="91">
        <v>344.97</v>
      </c>
      <c r="E391" s="91">
        <v>344.97</v>
      </c>
      <c r="F391" s="91">
        <v>344.97</v>
      </c>
      <c r="G391" s="91">
        <v>344.97</v>
      </c>
      <c r="H391" s="91">
        <v>344.97</v>
      </c>
      <c r="I391" s="91">
        <v>344.97</v>
      </c>
      <c r="J391" s="91">
        <v>344.97</v>
      </c>
      <c r="K391" s="91">
        <v>344.97</v>
      </c>
      <c r="L391" s="91">
        <v>344.97</v>
      </c>
      <c r="M391" s="91">
        <v>344.97</v>
      </c>
      <c r="N391" s="80"/>
      <c r="O391" s="80"/>
      <c r="P391" s="80"/>
      <c r="Q391" s="81">
        <f>P391/D391</f>
        <v>0</v>
      </c>
    </row>
    <row r="392" spans="2:17" ht="15.75">
      <c r="B392" s="82">
        <v>350</v>
      </c>
      <c r="C392" s="79" t="s">
        <v>930</v>
      </c>
      <c r="D392" s="91">
        <v>391.75</v>
      </c>
      <c r="E392" s="91">
        <v>391.75</v>
      </c>
      <c r="F392" s="91">
        <v>391.75</v>
      </c>
      <c r="G392" s="91">
        <v>391.75</v>
      </c>
      <c r="H392" s="91">
        <v>391.75</v>
      </c>
      <c r="I392" s="91">
        <v>391.75</v>
      </c>
      <c r="J392" s="91">
        <v>391.75</v>
      </c>
      <c r="K392" s="91">
        <v>391.75</v>
      </c>
      <c r="L392" s="91">
        <v>391.75</v>
      </c>
      <c r="M392" s="91">
        <v>391.75</v>
      </c>
      <c r="N392" s="80"/>
      <c r="O392" s="80"/>
      <c r="P392" s="80"/>
      <c r="Q392" s="81">
        <f>P392/D392</f>
        <v>0</v>
      </c>
    </row>
    <row r="393" spans="2:17" ht="15.75">
      <c r="B393" s="82">
        <v>351</v>
      </c>
      <c r="C393" s="79" t="s">
        <v>931</v>
      </c>
      <c r="D393" s="91">
        <v>438.51</v>
      </c>
      <c r="E393" s="91">
        <v>438.51</v>
      </c>
      <c r="F393" s="91">
        <v>438.51</v>
      </c>
      <c r="G393" s="91">
        <v>438.51</v>
      </c>
      <c r="H393" s="91">
        <v>438.51</v>
      </c>
      <c r="I393" s="91">
        <v>438.51</v>
      </c>
      <c r="J393" s="91">
        <v>438.51</v>
      </c>
      <c r="K393" s="91">
        <v>438.51</v>
      </c>
      <c r="L393" s="91">
        <v>438.51</v>
      </c>
      <c r="M393" s="91">
        <v>438.51</v>
      </c>
      <c r="N393" s="80"/>
      <c r="O393" s="80"/>
      <c r="P393" s="80"/>
      <c r="Q393" s="81">
        <f>P393/D393</f>
        <v>0</v>
      </c>
    </row>
    <row r="394" spans="2:17" ht="15.75">
      <c r="B394" s="82">
        <v>352</v>
      </c>
      <c r="C394" s="79" t="s">
        <v>932</v>
      </c>
      <c r="D394" s="91">
        <v>558.79</v>
      </c>
      <c r="E394" s="91">
        <v>558.79</v>
      </c>
      <c r="F394" s="91">
        <v>558.79</v>
      </c>
      <c r="G394" s="91">
        <v>558.79</v>
      </c>
      <c r="H394" s="91">
        <v>558.79</v>
      </c>
      <c r="I394" s="91">
        <v>558.79</v>
      </c>
      <c r="J394" s="91">
        <v>558.79</v>
      </c>
      <c r="K394" s="91">
        <v>558.79</v>
      </c>
      <c r="L394" s="91">
        <v>558.79</v>
      </c>
      <c r="M394" s="91">
        <v>558.79</v>
      </c>
      <c r="N394" s="80"/>
      <c r="O394" s="80"/>
      <c r="P394" s="80"/>
      <c r="Q394" s="81">
        <f>P394/D394</f>
        <v>0</v>
      </c>
    </row>
    <row r="395" spans="2:17" ht="22.5">
      <c r="B395" s="82"/>
      <c r="C395" s="83" t="s">
        <v>933</v>
      </c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79"/>
      <c r="O395" s="79"/>
      <c r="P395" s="79"/>
      <c r="Q395" s="81"/>
    </row>
    <row r="396" spans="2:17" ht="15.75">
      <c r="B396" s="82">
        <v>353</v>
      </c>
      <c r="C396" s="79" t="s">
        <v>897</v>
      </c>
      <c r="D396" s="98">
        <v>2592.55</v>
      </c>
      <c r="E396" s="98">
        <v>2592.55</v>
      </c>
      <c r="F396" s="98">
        <v>2592.55</v>
      </c>
      <c r="G396" s="98">
        <v>2592.55</v>
      </c>
      <c r="H396" s="98">
        <v>2592.55</v>
      </c>
      <c r="I396" s="98">
        <v>2592.55</v>
      </c>
      <c r="J396" s="98">
        <v>2592.55</v>
      </c>
      <c r="K396" s="98">
        <v>2592.55</v>
      </c>
      <c r="L396" s="98">
        <v>2592.55</v>
      </c>
      <c r="M396" s="98">
        <v>2592.55</v>
      </c>
      <c r="N396" s="99"/>
      <c r="O396" s="99"/>
      <c r="P396" s="99"/>
      <c r="Q396" s="81">
        <f aca="true" t="shared" si="12" ref="Q396:Q412">P396/D396</f>
        <v>0</v>
      </c>
    </row>
    <row r="397" spans="2:17" ht="15.75">
      <c r="B397" s="82">
        <v>354</v>
      </c>
      <c r="C397" s="79" t="s">
        <v>898</v>
      </c>
      <c r="D397" s="98">
        <v>3784.86</v>
      </c>
      <c r="E397" s="98">
        <v>3784.86</v>
      </c>
      <c r="F397" s="98">
        <v>3784.86</v>
      </c>
      <c r="G397" s="98">
        <v>3784.86</v>
      </c>
      <c r="H397" s="98">
        <v>3784.86</v>
      </c>
      <c r="I397" s="98">
        <v>3784.86</v>
      </c>
      <c r="J397" s="98">
        <v>3784.86</v>
      </c>
      <c r="K397" s="98">
        <v>3784.86</v>
      </c>
      <c r="L397" s="98">
        <v>3784.86</v>
      </c>
      <c r="M397" s="98">
        <v>3784.86</v>
      </c>
      <c r="N397" s="99"/>
      <c r="O397" s="99"/>
      <c r="P397" s="99"/>
      <c r="Q397" s="81">
        <f t="shared" si="12"/>
        <v>0</v>
      </c>
    </row>
    <row r="398" spans="2:17" ht="15.75">
      <c r="B398" s="82">
        <v>355</v>
      </c>
      <c r="C398" s="79" t="s">
        <v>899</v>
      </c>
      <c r="D398" s="98">
        <v>3784.86</v>
      </c>
      <c r="E398" s="98">
        <v>3784.86</v>
      </c>
      <c r="F398" s="98">
        <v>3784.86</v>
      </c>
      <c r="G398" s="98">
        <v>3784.86</v>
      </c>
      <c r="H398" s="98">
        <v>3784.86</v>
      </c>
      <c r="I398" s="98">
        <v>3784.86</v>
      </c>
      <c r="J398" s="98">
        <v>3784.86</v>
      </c>
      <c r="K398" s="98">
        <v>3784.86</v>
      </c>
      <c r="L398" s="98">
        <v>3784.86</v>
      </c>
      <c r="M398" s="98">
        <v>3784.86</v>
      </c>
      <c r="N398" s="99"/>
      <c r="O398" s="99"/>
      <c r="P398" s="99"/>
      <c r="Q398" s="81">
        <f t="shared" si="12"/>
        <v>0</v>
      </c>
    </row>
    <row r="399" spans="2:17" ht="15.75">
      <c r="B399" s="82">
        <v>356</v>
      </c>
      <c r="C399" s="79" t="s">
        <v>900</v>
      </c>
      <c r="D399" s="98">
        <v>2993.03</v>
      </c>
      <c r="E399" s="98">
        <v>2993.03</v>
      </c>
      <c r="F399" s="98">
        <v>2993.03</v>
      </c>
      <c r="G399" s="98">
        <v>2993.03</v>
      </c>
      <c r="H399" s="98">
        <v>2993.03</v>
      </c>
      <c r="I399" s="98">
        <v>2993.03</v>
      </c>
      <c r="J399" s="98">
        <v>2993.03</v>
      </c>
      <c r="K399" s="98">
        <v>2993.03</v>
      </c>
      <c r="L399" s="98">
        <v>2993.03</v>
      </c>
      <c r="M399" s="98">
        <v>2993.03</v>
      </c>
      <c r="N399" s="99"/>
      <c r="O399" s="99"/>
      <c r="P399" s="99"/>
      <c r="Q399" s="81">
        <f t="shared" si="12"/>
        <v>0</v>
      </c>
    </row>
    <row r="400" spans="2:17" ht="15.75">
      <c r="B400" s="82">
        <v>357</v>
      </c>
      <c r="C400" s="79" t="s">
        <v>901</v>
      </c>
      <c r="D400" s="98">
        <v>1627.57</v>
      </c>
      <c r="E400" s="98">
        <v>1627.57</v>
      </c>
      <c r="F400" s="98">
        <v>1627.57</v>
      </c>
      <c r="G400" s="98">
        <v>1627.57</v>
      </c>
      <c r="H400" s="98">
        <v>1627.57</v>
      </c>
      <c r="I400" s="98">
        <v>1627.57</v>
      </c>
      <c r="J400" s="98">
        <v>1627.57</v>
      </c>
      <c r="K400" s="98">
        <v>1627.57</v>
      </c>
      <c r="L400" s="98">
        <v>1627.57</v>
      </c>
      <c r="M400" s="98">
        <v>1627.57</v>
      </c>
      <c r="N400" s="99"/>
      <c r="O400" s="99"/>
      <c r="P400" s="99"/>
      <c r="Q400" s="81">
        <f t="shared" si="12"/>
        <v>0</v>
      </c>
    </row>
    <row r="401" spans="2:17" ht="15.75">
      <c r="B401" s="82">
        <v>358</v>
      </c>
      <c r="C401" s="79" t="s">
        <v>902</v>
      </c>
      <c r="D401" s="98">
        <v>4396.71</v>
      </c>
      <c r="E401" s="98">
        <v>4396.71</v>
      </c>
      <c r="F401" s="98">
        <v>4396.71</v>
      </c>
      <c r="G401" s="98">
        <v>4396.71</v>
      </c>
      <c r="H401" s="98">
        <v>4396.71</v>
      </c>
      <c r="I401" s="98">
        <v>4396.71</v>
      </c>
      <c r="J401" s="98">
        <v>4396.71</v>
      </c>
      <c r="K401" s="98">
        <v>4396.71</v>
      </c>
      <c r="L401" s="98">
        <v>4396.71</v>
      </c>
      <c r="M401" s="98">
        <v>4396.71</v>
      </c>
      <c r="N401" s="99"/>
      <c r="O401" s="99"/>
      <c r="P401" s="99"/>
      <c r="Q401" s="81">
        <f t="shared" si="12"/>
        <v>0</v>
      </c>
    </row>
    <row r="402" spans="2:17" ht="15.75">
      <c r="B402" s="82">
        <v>359</v>
      </c>
      <c r="C402" s="79" t="s">
        <v>874</v>
      </c>
      <c r="D402" s="98">
        <v>2432.27</v>
      </c>
      <c r="E402" s="98">
        <v>2432.27</v>
      </c>
      <c r="F402" s="98">
        <v>2432.27</v>
      </c>
      <c r="G402" s="98">
        <v>2432.27</v>
      </c>
      <c r="H402" s="98">
        <v>2432.27</v>
      </c>
      <c r="I402" s="98">
        <v>2432.27</v>
      </c>
      <c r="J402" s="98">
        <v>2432.27</v>
      </c>
      <c r="K402" s="98">
        <v>2432.27</v>
      </c>
      <c r="L402" s="98">
        <v>2432.27</v>
      </c>
      <c r="M402" s="98">
        <v>2432.27</v>
      </c>
      <c r="N402" s="99"/>
      <c r="O402" s="99"/>
      <c r="P402" s="99"/>
      <c r="Q402" s="81">
        <f t="shared" si="12"/>
        <v>0</v>
      </c>
    </row>
    <row r="403" spans="2:17" ht="15.75">
      <c r="B403" s="82">
        <v>360</v>
      </c>
      <c r="C403" s="79" t="s">
        <v>903</v>
      </c>
      <c r="D403" s="98">
        <v>1147.2</v>
      </c>
      <c r="E403" s="98">
        <v>1147.2</v>
      </c>
      <c r="F403" s="98">
        <v>1147.2</v>
      </c>
      <c r="G403" s="98">
        <v>1147.2</v>
      </c>
      <c r="H403" s="98">
        <v>1147.2</v>
      </c>
      <c r="I403" s="98">
        <v>1147.2</v>
      </c>
      <c r="J403" s="98">
        <v>1147.2</v>
      </c>
      <c r="K403" s="98">
        <v>1147.2</v>
      </c>
      <c r="L403" s="98">
        <v>1147.2</v>
      </c>
      <c r="M403" s="98">
        <v>1147.2</v>
      </c>
      <c r="N403" s="99"/>
      <c r="O403" s="99"/>
      <c r="P403" s="99"/>
      <c r="Q403" s="81">
        <f t="shared" si="12"/>
        <v>0</v>
      </c>
    </row>
    <row r="404" spans="2:17" ht="15.75">
      <c r="B404" s="82">
        <v>361</v>
      </c>
      <c r="C404" s="79" t="s">
        <v>904</v>
      </c>
      <c r="D404" s="98">
        <v>325.37</v>
      </c>
      <c r="E404" s="98">
        <v>325.37</v>
      </c>
      <c r="F404" s="98">
        <v>325.37</v>
      </c>
      <c r="G404" s="98">
        <v>325.37</v>
      </c>
      <c r="H404" s="98">
        <v>325.37</v>
      </c>
      <c r="I404" s="98">
        <v>325.37</v>
      </c>
      <c r="J404" s="98">
        <v>325.37</v>
      </c>
      <c r="K404" s="98">
        <v>325.37</v>
      </c>
      <c r="L404" s="98">
        <v>325.37</v>
      </c>
      <c r="M404" s="98">
        <v>325.37</v>
      </c>
      <c r="N404" s="99"/>
      <c r="O404" s="99"/>
      <c r="P404" s="99"/>
      <c r="Q404" s="81">
        <f t="shared" si="12"/>
        <v>0</v>
      </c>
    </row>
    <row r="405" spans="2:17" ht="15.75">
      <c r="B405" s="82">
        <v>362</v>
      </c>
      <c r="C405" s="79" t="s">
        <v>905</v>
      </c>
      <c r="D405" s="98">
        <v>749.8</v>
      </c>
      <c r="E405" s="98">
        <v>749.8</v>
      </c>
      <c r="F405" s="98">
        <v>749.8</v>
      </c>
      <c r="G405" s="98">
        <v>749.8</v>
      </c>
      <c r="H405" s="98">
        <v>749.8</v>
      </c>
      <c r="I405" s="98">
        <v>749.8</v>
      </c>
      <c r="J405" s="98">
        <v>749.8</v>
      </c>
      <c r="K405" s="98">
        <v>749.8</v>
      </c>
      <c r="L405" s="98">
        <v>749.8</v>
      </c>
      <c r="M405" s="98">
        <v>749.8</v>
      </c>
      <c r="N405" s="99"/>
      <c r="O405" s="99"/>
      <c r="P405" s="99"/>
      <c r="Q405" s="81">
        <f t="shared" si="12"/>
        <v>0</v>
      </c>
    </row>
    <row r="406" spans="2:17" ht="15.75">
      <c r="B406" s="82">
        <v>363</v>
      </c>
      <c r="C406" s="79" t="s">
        <v>906</v>
      </c>
      <c r="D406" s="98">
        <v>537.28</v>
      </c>
      <c r="E406" s="98">
        <v>537.28</v>
      </c>
      <c r="F406" s="98">
        <v>537.28</v>
      </c>
      <c r="G406" s="98">
        <v>537.28</v>
      </c>
      <c r="H406" s="98">
        <v>537.28</v>
      </c>
      <c r="I406" s="98">
        <v>537.28</v>
      </c>
      <c r="J406" s="98">
        <v>537.28</v>
      </c>
      <c r="K406" s="98">
        <v>537.28</v>
      </c>
      <c r="L406" s="98">
        <v>537.28</v>
      </c>
      <c r="M406" s="98">
        <v>537.28</v>
      </c>
      <c r="N406" s="99"/>
      <c r="O406" s="99"/>
      <c r="P406" s="99"/>
      <c r="Q406" s="81">
        <f t="shared" si="12"/>
        <v>0</v>
      </c>
    </row>
    <row r="407" spans="2:17" ht="15.75">
      <c r="B407" s="82">
        <v>364</v>
      </c>
      <c r="C407" s="79" t="s">
        <v>907</v>
      </c>
      <c r="D407" s="98">
        <v>3623.29</v>
      </c>
      <c r="E407" s="98">
        <v>3623.29</v>
      </c>
      <c r="F407" s="98">
        <v>3623.29</v>
      </c>
      <c r="G407" s="98">
        <v>3623.29</v>
      </c>
      <c r="H407" s="98">
        <v>3623.29</v>
      </c>
      <c r="I407" s="98">
        <v>3623.29</v>
      </c>
      <c r="J407" s="98">
        <v>3623.29</v>
      </c>
      <c r="K407" s="98">
        <v>3623.29</v>
      </c>
      <c r="L407" s="98">
        <v>3623.29</v>
      </c>
      <c r="M407" s="98">
        <v>3623.29</v>
      </c>
      <c r="N407" s="99"/>
      <c r="O407" s="99"/>
      <c r="P407" s="99"/>
      <c r="Q407" s="81">
        <f t="shared" si="12"/>
        <v>0</v>
      </c>
    </row>
    <row r="408" spans="2:17" ht="15.75">
      <c r="B408" s="82">
        <v>365</v>
      </c>
      <c r="C408" s="79" t="s">
        <v>908</v>
      </c>
      <c r="D408" s="98">
        <v>2984.72</v>
      </c>
      <c r="E408" s="98">
        <v>2984.72</v>
      </c>
      <c r="F408" s="98">
        <v>2984.72</v>
      </c>
      <c r="G408" s="98">
        <v>2984.72</v>
      </c>
      <c r="H408" s="98">
        <v>2984.72</v>
      </c>
      <c r="I408" s="98">
        <v>2984.72</v>
      </c>
      <c r="J408" s="98">
        <v>2984.72</v>
      </c>
      <c r="K408" s="98">
        <v>2984.72</v>
      </c>
      <c r="L408" s="98">
        <v>2984.72</v>
      </c>
      <c r="M408" s="98">
        <v>2984.72</v>
      </c>
      <c r="N408" s="99"/>
      <c r="O408" s="99"/>
      <c r="P408" s="99"/>
      <c r="Q408" s="81">
        <f t="shared" si="12"/>
        <v>0</v>
      </c>
    </row>
    <row r="409" spans="2:17" ht="15.75">
      <c r="B409" s="82">
        <v>366</v>
      </c>
      <c r="C409" s="79" t="s">
        <v>872</v>
      </c>
      <c r="D409" s="98">
        <v>3319.33</v>
      </c>
      <c r="E409" s="98">
        <v>3319.33</v>
      </c>
      <c r="F409" s="98">
        <v>3319.33</v>
      </c>
      <c r="G409" s="98">
        <v>3319.33</v>
      </c>
      <c r="H409" s="98">
        <v>3319.33</v>
      </c>
      <c r="I409" s="98">
        <v>3319.33</v>
      </c>
      <c r="J409" s="98">
        <v>3319.33</v>
      </c>
      <c r="K409" s="98">
        <v>3319.33</v>
      </c>
      <c r="L409" s="98">
        <v>3319.33</v>
      </c>
      <c r="M409" s="98">
        <v>3319.33</v>
      </c>
      <c r="N409" s="99"/>
      <c r="O409" s="99"/>
      <c r="P409" s="99"/>
      <c r="Q409" s="81">
        <f t="shared" si="12"/>
        <v>0</v>
      </c>
    </row>
    <row r="410" spans="2:17" ht="15.75">
      <c r="B410" s="82">
        <v>367</v>
      </c>
      <c r="C410" s="79" t="s">
        <v>909</v>
      </c>
      <c r="D410" s="98">
        <v>363.52</v>
      </c>
      <c r="E410" s="98">
        <v>363.52</v>
      </c>
      <c r="F410" s="98">
        <v>363.52</v>
      </c>
      <c r="G410" s="98">
        <v>363.52</v>
      </c>
      <c r="H410" s="98">
        <v>363.52</v>
      </c>
      <c r="I410" s="98">
        <v>363.52</v>
      </c>
      <c r="J410" s="98">
        <v>363.52</v>
      </c>
      <c r="K410" s="98">
        <v>363.52</v>
      </c>
      <c r="L410" s="98">
        <v>363.52</v>
      </c>
      <c r="M410" s="98">
        <v>363.52</v>
      </c>
      <c r="N410" s="99"/>
      <c r="O410" s="99"/>
      <c r="P410" s="99"/>
      <c r="Q410" s="81">
        <f t="shared" si="12"/>
        <v>0</v>
      </c>
    </row>
    <row r="411" spans="2:17" ht="15.75">
      <c r="B411" s="82">
        <v>368</v>
      </c>
      <c r="C411" s="79" t="s">
        <v>895</v>
      </c>
      <c r="D411" s="98">
        <v>536.45</v>
      </c>
      <c r="E411" s="98">
        <v>536.45</v>
      </c>
      <c r="F411" s="98">
        <v>536.45</v>
      </c>
      <c r="G411" s="98">
        <v>536.45</v>
      </c>
      <c r="H411" s="98">
        <v>536.45</v>
      </c>
      <c r="I411" s="98">
        <v>536.45</v>
      </c>
      <c r="J411" s="98">
        <v>536.45</v>
      </c>
      <c r="K411" s="98">
        <v>536.45</v>
      </c>
      <c r="L411" s="98">
        <v>536.45</v>
      </c>
      <c r="M411" s="98">
        <v>536.45</v>
      </c>
      <c r="N411" s="99"/>
      <c r="O411" s="99"/>
      <c r="P411" s="99"/>
      <c r="Q411" s="81">
        <f t="shared" si="12"/>
        <v>0</v>
      </c>
    </row>
    <row r="412" spans="2:17" ht="15.75">
      <c r="B412" s="82">
        <v>369</v>
      </c>
      <c r="C412" s="79" t="s">
        <v>910</v>
      </c>
      <c r="D412" s="98">
        <v>2103532</v>
      </c>
      <c r="E412" s="98">
        <v>2103532</v>
      </c>
      <c r="F412" s="98">
        <v>2103532</v>
      </c>
      <c r="G412" s="98">
        <v>2103532</v>
      </c>
      <c r="H412" s="98">
        <v>2103532</v>
      </c>
      <c r="I412" s="98">
        <v>2103532</v>
      </c>
      <c r="J412" s="98">
        <v>2103532</v>
      </c>
      <c r="K412" s="98">
        <v>2103532</v>
      </c>
      <c r="L412" s="98">
        <v>2103532</v>
      </c>
      <c r="M412" s="98">
        <v>2103532</v>
      </c>
      <c r="N412" s="99"/>
      <c r="O412" s="99"/>
      <c r="P412" s="99"/>
      <c r="Q412" s="81">
        <f t="shared" si="12"/>
        <v>0</v>
      </c>
    </row>
    <row r="413" spans="2:17" ht="33.75">
      <c r="B413" s="82"/>
      <c r="C413" s="83" t="s">
        <v>934</v>
      </c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79"/>
      <c r="O413" s="79"/>
      <c r="P413" s="79"/>
      <c r="Q413" s="81"/>
    </row>
    <row r="414" spans="2:17" ht="15.75">
      <c r="B414" s="82">
        <v>370</v>
      </c>
      <c r="C414" s="79" t="s">
        <v>867</v>
      </c>
      <c r="D414" s="91">
        <v>3085</v>
      </c>
      <c r="E414" s="91">
        <v>3085</v>
      </c>
      <c r="F414" s="91">
        <v>3085</v>
      </c>
      <c r="G414" s="91">
        <v>3085</v>
      </c>
      <c r="H414" s="91">
        <v>3085</v>
      </c>
      <c r="I414" s="91">
        <v>3085</v>
      </c>
      <c r="J414" s="91">
        <v>3085</v>
      </c>
      <c r="K414" s="91">
        <v>3085</v>
      </c>
      <c r="L414" s="91">
        <v>3085</v>
      </c>
      <c r="M414" s="91">
        <v>3085</v>
      </c>
      <c r="N414" s="80"/>
      <c r="O414" s="80"/>
      <c r="P414" s="80"/>
      <c r="Q414" s="81">
        <f aca="true" t="shared" si="13" ref="Q414:Q440">P414/D414</f>
        <v>0</v>
      </c>
    </row>
    <row r="415" spans="2:17" ht="15.75">
      <c r="B415" s="82">
        <v>371</v>
      </c>
      <c r="C415" s="79" t="s">
        <v>935</v>
      </c>
      <c r="D415" s="91">
        <v>1910</v>
      </c>
      <c r="E415" s="91">
        <v>1910</v>
      </c>
      <c r="F415" s="91">
        <v>1910</v>
      </c>
      <c r="G415" s="91">
        <v>1910</v>
      </c>
      <c r="H415" s="91">
        <v>1910</v>
      </c>
      <c r="I415" s="91">
        <v>1910</v>
      </c>
      <c r="J415" s="91">
        <v>1910</v>
      </c>
      <c r="K415" s="91">
        <v>1910</v>
      </c>
      <c r="L415" s="91">
        <v>1910</v>
      </c>
      <c r="M415" s="91">
        <v>1910</v>
      </c>
      <c r="N415" s="80"/>
      <c r="O415" s="80"/>
      <c r="P415" s="80"/>
      <c r="Q415" s="81">
        <f t="shared" si="13"/>
        <v>0</v>
      </c>
    </row>
    <row r="416" spans="2:17" ht="15.75">
      <c r="B416" s="82">
        <v>372</v>
      </c>
      <c r="C416" s="79" t="s">
        <v>936</v>
      </c>
      <c r="D416" s="91">
        <v>4750</v>
      </c>
      <c r="E416" s="91">
        <v>4750</v>
      </c>
      <c r="F416" s="91">
        <v>4750</v>
      </c>
      <c r="G416" s="91">
        <v>4750</v>
      </c>
      <c r="H416" s="91">
        <v>4750</v>
      </c>
      <c r="I416" s="91">
        <v>4750</v>
      </c>
      <c r="J416" s="91">
        <v>4750</v>
      </c>
      <c r="K416" s="91">
        <v>4750</v>
      </c>
      <c r="L416" s="91">
        <v>4750</v>
      </c>
      <c r="M416" s="91">
        <v>4750</v>
      </c>
      <c r="N416" s="80"/>
      <c r="O416" s="80"/>
      <c r="P416" s="80"/>
      <c r="Q416" s="81">
        <f t="shared" si="13"/>
        <v>0</v>
      </c>
    </row>
    <row r="417" spans="2:17" ht="15.75">
      <c r="B417" s="82">
        <v>373</v>
      </c>
      <c r="C417" s="79" t="s">
        <v>899</v>
      </c>
      <c r="D417" s="91">
        <v>7800</v>
      </c>
      <c r="E417" s="91">
        <v>7800</v>
      </c>
      <c r="F417" s="91">
        <v>7800</v>
      </c>
      <c r="G417" s="91">
        <v>7800</v>
      </c>
      <c r="H417" s="91">
        <v>7800</v>
      </c>
      <c r="I417" s="91">
        <v>7800</v>
      </c>
      <c r="J417" s="91">
        <v>7800</v>
      </c>
      <c r="K417" s="91">
        <v>7800</v>
      </c>
      <c r="L417" s="91">
        <v>7800</v>
      </c>
      <c r="M417" s="91">
        <v>7800</v>
      </c>
      <c r="N417" s="80"/>
      <c r="O417" s="80"/>
      <c r="P417" s="80"/>
      <c r="Q417" s="81">
        <f t="shared" si="13"/>
        <v>0</v>
      </c>
    </row>
    <row r="418" spans="2:17" ht="15.75">
      <c r="B418" s="82">
        <v>374</v>
      </c>
      <c r="C418" s="79" t="s">
        <v>937</v>
      </c>
      <c r="D418" s="91">
        <v>4400</v>
      </c>
      <c r="E418" s="91">
        <v>4400</v>
      </c>
      <c r="F418" s="91">
        <v>4400</v>
      </c>
      <c r="G418" s="91">
        <v>4400</v>
      </c>
      <c r="H418" s="91">
        <v>4400</v>
      </c>
      <c r="I418" s="91">
        <v>4400</v>
      </c>
      <c r="J418" s="91">
        <v>4400</v>
      </c>
      <c r="K418" s="91">
        <v>4400</v>
      </c>
      <c r="L418" s="91">
        <v>4400</v>
      </c>
      <c r="M418" s="91">
        <v>4400</v>
      </c>
      <c r="N418" s="80"/>
      <c r="O418" s="80"/>
      <c r="P418" s="80"/>
      <c r="Q418" s="81">
        <f t="shared" si="13"/>
        <v>0</v>
      </c>
    </row>
    <row r="419" spans="2:17" ht="15.75">
      <c r="B419" s="82">
        <v>375</v>
      </c>
      <c r="C419" s="79" t="s">
        <v>871</v>
      </c>
      <c r="D419" s="91">
        <v>10676</v>
      </c>
      <c r="E419" s="91">
        <v>10676</v>
      </c>
      <c r="F419" s="91">
        <v>10676</v>
      </c>
      <c r="G419" s="91">
        <v>10676</v>
      </c>
      <c r="H419" s="91">
        <v>10676</v>
      </c>
      <c r="I419" s="91">
        <v>10676</v>
      </c>
      <c r="J419" s="91">
        <v>10676</v>
      </c>
      <c r="K419" s="91">
        <v>10676</v>
      </c>
      <c r="L419" s="91">
        <v>10676</v>
      </c>
      <c r="M419" s="91">
        <v>10676</v>
      </c>
      <c r="N419" s="80"/>
      <c r="O419" s="80"/>
      <c r="P419" s="80"/>
      <c r="Q419" s="81">
        <f t="shared" si="13"/>
        <v>0</v>
      </c>
    </row>
    <row r="420" spans="2:17" ht="15.75">
      <c r="B420" s="82">
        <v>376</v>
      </c>
      <c r="C420" s="79" t="s">
        <v>938</v>
      </c>
      <c r="D420" s="91">
        <v>6025</v>
      </c>
      <c r="E420" s="91">
        <v>6025</v>
      </c>
      <c r="F420" s="91">
        <v>6025</v>
      </c>
      <c r="G420" s="91">
        <v>6025</v>
      </c>
      <c r="H420" s="91">
        <v>6025</v>
      </c>
      <c r="I420" s="91">
        <v>6025</v>
      </c>
      <c r="J420" s="91">
        <v>6025</v>
      </c>
      <c r="K420" s="91">
        <v>6025</v>
      </c>
      <c r="L420" s="91">
        <v>6025</v>
      </c>
      <c r="M420" s="91">
        <v>6025</v>
      </c>
      <c r="N420" s="80"/>
      <c r="O420" s="80"/>
      <c r="P420" s="80"/>
      <c r="Q420" s="81">
        <f t="shared" si="13"/>
        <v>0</v>
      </c>
    </row>
    <row r="421" spans="2:17" ht="15.75">
      <c r="B421" s="82">
        <v>377</v>
      </c>
      <c r="C421" s="79" t="s">
        <v>939</v>
      </c>
      <c r="D421" s="91">
        <v>6450</v>
      </c>
      <c r="E421" s="91">
        <v>6450</v>
      </c>
      <c r="F421" s="91">
        <v>6450</v>
      </c>
      <c r="G421" s="91">
        <v>6450</v>
      </c>
      <c r="H421" s="91">
        <v>6450</v>
      </c>
      <c r="I421" s="91">
        <v>6450</v>
      </c>
      <c r="J421" s="91">
        <v>6450</v>
      </c>
      <c r="K421" s="91">
        <v>6450</v>
      </c>
      <c r="L421" s="91">
        <v>6450</v>
      </c>
      <c r="M421" s="91">
        <v>6450</v>
      </c>
      <c r="N421" s="80"/>
      <c r="O421" s="80"/>
      <c r="P421" s="80"/>
      <c r="Q421" s="81">
        <f t="shared" si="13"/>
        <v>0</v>
      </c>
    </row>
    <row r="422" spans="2:17" ht="15.75">
      <c r="B422" s="82">
        <v>378</v>
      </c>
      <c r="C422" s="79" t="s">
        <v>874</v>
      </c>
      <c r="D422" s="91">
        <v>3480</v>
      </c>
      <c r="E422" s="91">
        <v>3480</v>
      </c>
      <c r="F422" s="91">
        <v>3480</v>
      </c>
      <c r="G422" s="91">
        <v>3480</v>
      </c>
      <c r="H422" s="91">
        <v>3480</v>
      </c>
      <c r="I422" s="91">
        <v>3480</v>
      </c>
      <c r="J422" s="91">
        <v>3480</v>
      </c>
      <c r="K422" s="91">
        <v>3480</v>
      </c>
      <c r="L422" s="91">
        <v>3480</v>
      </c>
      <c r="M422" s="91">
        <v>3480</v>
      </c>
      <c r="N422" s="80"/>
      <c r="O422" s="80"/>
      <c r="P422" s="80"/>
      <c r="Q422" s="81">
        <f t="shared" si="13"/>
        <v>0</v>
      </c>
    </row>
    <row r="423" spans="2:17" ht="15.75">
      <c r="B423" s="82">
        <v>379</v>
      </c>
      <c r="C423" s="79" t="s">
        <v>875</v>
      </c>
      <c r="D423" s="91">
        <v>2050</v>
      </c>
      <c r="E423" s="91">
        <v>2050</v>
      </c>
      <c r="F423" s="91">
        <v>2050</v>
      </c>
      <c r="G423" s="91">
        <v>2050</v>
      </c>
      <c r="H423" s="91">
        <v>2050</v>
      </c>
      <c r="I423" s="91">
        <v>2050</v>
      </c>
      <c r="J423" s="91">
        <v>2050</v>
      </c>
      <c r="K423" s="91">
        <v>2050</v>
      </c>
      <c r="L423" s="91">
        <v>2050</v>
      </c>
      <c r="M423" s="91">
        <v>2050</v>
      </c>
      <c r="N423" s="80"/>
      <c r="O423" s="80"/>
      <c r="P423" s="80"/>
      <c r="Q423" s="81">
        <f t="shared" si="13"/>
        <v>0</v>
      </c>
    </row>
    <row r="424" spans="2:17" ht="15.75">
      <c r="B424" s="82">
        <v>380</v>
      </c>
      <c r="C424" s="79" t="s">
        <v>940</v>
      </c>
      <c r="D424" s="91">
        <v>4870</v>
      </c>
      <c r="E424" s="91">
        <v>4870</v>
      </c>
      <c r="F424" s="91">
        <v>4870</v>
      </c>
      <c r="G424" s="91">
        <v>4870</v>
      </c>
      <c r="H424" s="91">
        <v>4870</v>
      </c>
      <c r="I424" s="91">
        <v>4870</v>
      </c>
      <c r="J424" s="91">
        <v>4870</v>
      </c>
      <c r="K424" s="91">
        <v>4870</v>
      </c>
      <c r="L424" s="91">
        <v>4870</v>
      </c>
      <c r="M424" s="91">
        <v>4870</v>
      </c>
      <c r="N424" s="80"/>
      <c r="O424" s="80"/>
      <c r="P424" s="80"/>
      <c r="Q424" s="81">
        <f t="shared" si="13"/>
        <v>0</v>
      </c>
    </row>
    <row r="425" spans="2:17" ht="15.75">
      <c r="B425" s="82">
        <v>381</v>
      </c>
      <c r="C425" s="79" t="s">
        <v>941</v>
      </c>
      <c r="D425" s="91">
        <v>3700</v>
      </c>
      <c r="E425" s="91">
        <v>3700</v>
      </c>
      <c r="F425" s="91">
        <v>3700</v>
      </c>
      <c r="G425" s="91">
        <v>3700</v>
      </c>
      <c r="H425" s="91">
        <v>3700</v>
      </c>
      <c r="I425" s="91">
        <v>3700</v>
      </c>
      <c r="J425" s="91">
        <v>3700</v>
      </c>
      <c r="K425" s="91">
        <v>3700</v>
      </c>
      <c r="L425" s="91">
        <v>3700</v>
      </c>
      <c r="M425" s="91">
        <v>3700</v>
      </c>
      <c r="N425" s="80"/>
      <c r="O425" s="80"/>
      <c r="P425" s="80"/>
      <c r="Q425" s="81">
        <f t="shared" si="13"/>
        <v>0</v>
      </c>
    </row>
    <row r="426" spans="2:17" ht="15.75">
      <c r="B426" s="82">
        <v>382</v>
      </c>
      <c r="C426" s="79" t="s">
        <v>942</v>
      </c>
      <c r="D426" s="91">
        <v>2065</v>
      </c>
      <c r="E426" s="91">
        <v>2065</v>
      </c>
      <c r="F426" s="91">
        <v>2065</v>
      </c>
      <c r="G426" s="91">
        <v>2065</v>
      </c>
      <c r="H426" s="91">
        <v>2065</v>
      </c>
      <c r="I426" s="91">
        <v>2065</v>
      </c>
      <c r="J426" s="91">
        <v>2065</v>
      </c>
      <c r="K426" s="91">
        <v>2065</v>
      </c>
      <c r="L426" s="91">
        <v>2065</v>
      </c>
      <c r="M426" s="91">
        <v>2065</v>
      </c>
      <c r="N426" s="80"/>
      <c r="O426" s="80"/>
      <c r="P426" s="80"/>
      <c r="Q426" s="81">
        <f t="shared" si="13"/>
        <v>0</v>
      </c>
    </row>
    <row r="427" spans="2:17" ht="15.75">
      <c r="B427" s="82">
        <v>383</v>
      </c>
      <c r="C427" s="79" t="s">
        <v>943</v>
      </c>
      <c r="D427" s="91">
        <v>1575</v>
      </c>
      <c r="E427" s="91">
        <v>1575</v>
      </c>
      <c r="F427" s="91">
        <v>1575</v>
      </c>
      <c r="G427" s="91">
        <v>1575</v>
      </c>
      <c r="H427" s="91">
        <v>1575</v>
      </c>
      <c r="I427" s="91">
        <v>1575</v>
      </c>
      <c r="J427" s="91">
        <v>1575</v>
      </c>
      <c r="K427" s="91">
        <v>1575</v>
      </c>
      <c r="L427" s="91">
        <v>1575</v>
      </c>
      <c r="M427" s="91">
        <v>1575</v>
      </c>
      <c r="N427" s="80"/>
      <c r="O427" s="80"/>
      <c r="P427" s="80"/>
      <c r="Q427" s="81">
        <f t="shared" si="13"/>
        <v>0</v>
      </c>
    </row>
    <row r="428" spans="2:17" ht="15.75">
      <c r="B428" s="82">
        <v>384</v>
      </c>
      <c r="C428" s="79" t="s">
        <v>880</v>
      </c>
      <c r="D428" s="90">
        <v>895</v>
      </c>
      <c r="E428" s="90">
        <v>895</v>
      </c>
      <c r="F428" s="90">
        <v>895</v>
      </c>
      <c r="G428" s="90">
        <v>895</v>
      </c>
      <c r="H428" s="90">
        <v>895</v>
      </c>
      <c r="I428" s="90">
        <v>895</v>
      </c>
      <c r="J428" s="90">
        <v>895</v>
      </c>
      <c r="K428" s="90">
        <v>895</v>
      </c>
      <c r="L428" s="90">
        <v>895</v>
      </c>
      <c r="M428" s="90">
        <v>895</v>
      </c>
      <c r="N428" s="89"/>
      <c r="O428" s="89"/>
      <c r="P428" s="89"/>
      <c r="Q428" s="81">
        <f t="shared" si="13"/>
        <v>0</v>
      </c>
    </row>
    <row r="429" spans="2:17" ht="15.75">
      <c r="B429" s="82">
        <v>385</v>
      </c>
      <c r="C429" s="79" t="s">
        <v>881</v>
      </c>
      <c r="D429" s="90">
        <v>830</v>
      </c>
      <c r="E429" s="90">
        <v>830</v>
      </c>
      <c r="F429" s="90">
        <v>830</v>
      </c>
      <c r="G429" s="90">
        <v>830</v>
      </c>
      <c r="H429" s="90">
        <v>830</v>
      </c>
      <c r="I429" s="90">
        <v>830</v>
      </c>
      <c r="J429" s="90">
        <v>830</v>
      </c>
      <c r="K429" s="90">
        <v>830</v>
      </c>
      <c r="L429" s="90">
        <v>830</v>
      </c>
      <c r="M429" s="90">
        <v>830</v>
      </c>
      <c r="N429" s="89"/>
      <c r="O429" s="89"/>
      <c r="P429" s="89"/>
      <c r="Q429" s="81">
        <f t="shared" si="13"/>
        <v>0</v>
      </c>
    </row>
    <row r="430" spans="2:17" ht="15.75">
      <c r="B430" s="82">
        <v>386</v>
      </c>
      <c r="C430" s="79" t="s">
        <v>944</v>
      </c>
      <c r="D430" s="91">
        <v>6320</v>
      </c>
      <c r="E430" s="91">
        <v>6320</v>
      </c>
      <c r="F430" s="91">
        <v>6320</v>
      </c>
      <c r="G430" s="91">
        <v>6320</v>
      </c>
      <c r="H430" s="91">
        <v>6320</v>
      </c>
      <c r="I430" s="91">
        <v>6320</v>
      </c>
      <c r="J430" s="91">
        <v>6320</v>
      </c>
      <c r="K430" s="91">
        <v>6320</v>
      </c>
      <c r="L430" s="91">
        <v>6320</v>
      </c>
      <c r="M430" s="91">
        <v>6320</v>
      </c>
      <c r="N430" s="80"/>
      <c r="O430" s="80"/>
      <c r="P430" s="80"/>
      <c r="Q430" s="81">
        <f t="shared" si="13"/>
        <v>0</v>
      </c>
    </row>
    <row r="431" spans="2:17" ht="15.75">
      <c r="B431" s="82">
        <v>387</v>
      </c>
      <c r="C431" s="79" t="s">
        <v>883</v>
      </c>
      <c r="D431" s="91">
        <v>4673</v>
      </c>
      <c r="E431" s="91">
        <v>4673</v>
      </c>
      <c r="F431" s="91">
        <v>4673</v>
      </c>
      <c r="G431" s="91">
        <v>4673</v>
      </c>
      <c r="H431" s="91">
        <v>4673</v>
      </c>
      <c r="I431" s="91">
        <v>4673</v>
      </c>
      <c r="J431" s="91">
        <v>4673</v>
      </c>
      <c r="K431" s="91">
        <v>4673</v>
      </c>
      <c r="L431" s="91">
        <v>4673</v>
      </c>
      <c r="M431" s="91">
        <v>4673</v>
      </c>
      <c r="N431" s="80"/>
      <c r="O431" s="80"/>
      <c r="P431" s="80"/>
      <c r="Q431" s="81">
        <f t="shared" si="13"/>
        <v>0</v>
      </c>
    </row>
    <row r="432" spans="2:17" ht="15.75">
      <c r="B432" s="82">
        <v>388</v>
      </c>
      <c r="C432" s="79" t="s">
        <v>945</v>
      </c>
      <c r="D432" s="91">
        <v>4150</v>
      </c>
      <c r="E432" s="91">
        <v>4150</v>
      </c>
      <c r="F432" s="91">
        <v>4150</v>
      </c>
      <c r="G432" s="91">
        <v>4150</v>
      </c>
      <c r="H432" s="91">
        <v>4150</v>
      </c>
      <c r="I432" s="91">
        <v>4150</v>
      </c>
      <c r="J432" s="91">
        <v>4150</v>
      </c>
      <c r="K432" s="91">
        <v>4150</v>
      </c>
      <c r="L432" s="91">
        <v>4150</v>
      </c>
      <c r="M432" s="91">
        <v>4150</v>
      </c>
      <c r="N432" s="80"/>
      <c r="O432" s="80"/>
      <c r="P432" s="80"/>
      <c r="Q432" s="81">
        <f t="shared" si="13"/>
        <v>0</v>
      </c>
    </row>
    <row r="433" spans="2:17" ht="15.75">
      <c r="B433" s="82">
        <v>389</v>
      </c>
      <c r="C433" s="79" t="s">
        <v>885</v>
      </c>
      <c r="D433" s="91">
        <v>2380</v>
      </c>
      <c r="E433" s="91">
        <v>2380</v>
      </c>
      <c r="F433" s="91">
        <v>2380</v>
      </c>
      <c r="G433" s="91">
        <v>2380</v>
      </c>
      <c r="H433" s="91">
        <v>2380</v>
      </c>
      <c r="I433" s="91">
        <v>2380</v>
      </c>
      <c r="J433" s="91">
        <v>2380</v>
      </c>
      <c r="K433" s="91">
        <v>2380</v>
      </c>
      <c r="L433" s="91">
        <v>2380</v>
      </c>
      <c r="M433" s="91">
        <v>2380</v>
      </c>
      <c r="N433" s="80"/>
      <c r="O433" s="80"/>
      <c r="P433" s="80"/>
      <c r="Q433" s="81">
        <f t="shared" si="13"/>
        <v>0</v>
      </c>
    </row>
    <row r="434" spans="2:17" ht="15.75">
      <c r="B434" s="82">
        <v>390</v>
      </c>
      <c r="C434" s="79" t="s">
        <v>886</v>
      </c>
      <c r="D434" s="91">
        <v>2200</v>
      </c>
      <c r="E434" s="91">
        <v>2200</v>
      </c>
      <c r="F434" s="91">
        <v>2200</v>
      </c>
      <c r="G434" s="91">
        <v>2200</v>
      </c>
      <c r="H434" s="91">
        <v>2200</v>
      </c>
      <c r="I434" s="91">
        <v>2200</v>
      </c>
      <c r="J434" s="91">
        <v>2200</v>
      </c>
      <c r="K434" s="91">
        <v>2200</v>
      </c>
      <c r="L434" s="91">
        <v>2200</v>
      </c>
      <c r="M434" s="91">
        <v>2200</v>
      </c>
      <c r="N434" s="80"/>
      <c r="O434" s="80"/>
      <c r="P434" s="80"/>
      <c r="Q434" s="81">
        <f t="shared" si="13"/>
        <v>0</v>
      </c>
    </row>
    <row r="435" spans="2:17" ht="15.75">
      <c r="B435" s="82">
        <v>391</v>
      </c>
      <c r="C435" s="79" t="s">
        <v>946</v>
      </c>
      <c r="D435" s="91">
        <v>3330</v>
      </c>
      <c r="E435" s="91">
        <v>3330</v>
      </c>
      <c r="F435" s="91">
        <v>3330</v>
      </c>
      <c r="G435" s="91">
        <v>3330</v>
      </c>
      <c r="H435" s="91">
        <v>3330</v>
      </c>
      <c r="I435" s="91">
        <v>3330</v>
      </c>
      <c r="J435" s="91">
        <v>3330</v>
      </c>
      <c r="K435" s="91">
        <v>3330</v>
      </c>
      <c r="L435" s="91">
        <v>3330</v>
      </c>
      <c r="M435" s="91">
        <v>3330</v>
      </c>
      <c r="N435" s="80"/>
      <c r="O435" s="80"/>
      <c r="P435" s="80"/>
      <c r="Q435" s="81">
        <f t="shared" si="13"/>
        <v>0</v>
      </c>
    </row>
    <row r="436" spans="2:17" ht="15.75">
      <c r="B436" s="82">
        <v>392</v>
      </c>
      <c r="C436" s="79" t="s">
        <v>889</v>
      </c>
      <c r="D436" s="91">
        <v>3750</v>
      </c>
      <c r="E436" s="91">
        <v>3750</v>
      </c>
      <c r="F436" s="91">
        <v>3750</v>
      </c>
      <c r="G436" s="91">
        <v>3750</v>
      </c>
      <c r="H436" s="91">
        <v>3750</v>
      </c>
      <c r="I436" s="91">
        <v>3750</v>
      </c>
      <c r="J436" s="91">
        <v>3750</v>
      </c>
      <c r="K436" s="91">
        <v>3750</v>
      </c>
      <c r="L436" s="91">
        <v>3750</v>
      </c>
      <c r="M436" s="91">
        <v>3750</v>
      </c>
      <c r="N436" s="80"/>
      <c r="O436" s="80"/>
      <c r="P436" s="80"/>
      <c r="Q436" s="81">
        <f t="shared" si="13"/>
        <v>0</v>
      </c>
    </row>
    <row r="437" spans="2:17" ht="15.75">
      <c r="B437" s="82">
        <v>393</v>
      </c>
      <c r="C437" s="79" t="s">
        <v>947</v>
      </c>
      <c r="D437" s="91">
        <v>1064</v>
      </c>
      <c r="E437" s="91">
        <v>1064</v>
      </c>
      <c r="F437" s="91">
        <v>1064</v>
      </c>
      <c r="G437" s="91">
        <v>1064</v>
      </c>
      <c r="H437" s="91">
        <v>1064</v>
      </c>
      <c r="I437" s="91">
        <v>1064</v>
      </c>
      <c r="J437" s="91">
        <v>1064</v>
      </c>
      <c r="K437" s="91">
        <v>1064</v>
      </c>
      <c r="L437" s="91">
        <v>1064</v>
      </c>
      <c r="M437" s="91">
        <v>1064</v>
      </c>
      <c r="N437" s="80"/>
      <c r="O437" s="80"/>
      <c r="P437" s="80"/>
      <c r="Q437" s="81">
        <f t="shared" si="13"/>
        <v>0</v>
      </c>
    </row>
    <row r="438" spans="2:17" ht="15.75">
      <c r="B438" s="82">
        <v>394</v>
      </c>
      <c r="C438" s="79" t="s">
        <v>948</v>
      </c>
      <c r="D438" s="91">
        <v>1679</v>
      </c>
      <c r="E438" s="91">
        <v>1679</v>
      </c>
      <c r="F438" s="91">
        <v>1679</v>
      </c>
      <c r="G438" s="91">
        <v>1679</v>
      </c>
      <c r="H438" s="91">
        <v>1679</v>
      </c>
      <c r="I438" s="91">
        <v>1679</v>
      </c>
      <c r="J438" s="91">
        <v>1679</v>
      </c>
      <c r="K438" s="91">
        <v>1679</v>
      </c>
      <c r="L438" s="91">
        <v>1679</v>
      </c>
      <c r="M438" s="91">
        <v>1679</v>
      </c>
      <c r="N438" s="80"/>
      <c r="O438" s="80"/>
      <c r="P438" s="80"/>
      <c r="Q438" s="81">
        <f t="shared" si="13"/>
        <v>0</v>
      </c>
    </row>
    <row r="439" spans="2:17" ht="15.75">
      <c r="B439" s="82">
        <v>395</v>
      </c>
      <c r="C439" s="79" t="s">
        <v>949</v>
      </c>
      <c r="D439" s="91">
        <v>9479</v>
      </c>
      <c r="E439" s="91">
        <v>9479</v>
      </c>
      <c r="F439" s="91">
        <v>9479</v>
      </c>
      <c r="G439" s="91">
        <v>9479</v>
      </c>
      <c r="H439" s="91">
        <v>9479</v>
      </c>
      <c r="I439" s="91">
        <v>9479</v>
      </c>
      <c r="J439" s="91">
        <v>9479</v>
      </c>
      <c r="K439" s="91">
        <v>9479</v>
      </c>
      <c r="L439" s="91">
        <v>9479</v>
      </c>
      <c r="M439" s="91">
        <v>9479</v>
      </c>
      <c r="N439" s="80"/>
      <c r="O439" s="80"/>
      <c r="P439" s="80"/>
      <c r="Q439" s="81">
        <f t="shared" si="13"/>
        <v>0</v>
      </c>
    </row>
    <row r="440" spans="2:17" ht="15.75">
      <c r="B440" s="82">
        <v>396</v>
      </c>
      <c r="C440" s="79" t="s">
        <v>950</v>
      </c>
      <c r="D440" s="91">
        <v>5464</v>
      </c>
      <c r="E440" s="91">
        <v>5464</v>
      </c>
      <c r="F440" s="91">
        <v>5464</v>
      </c>
      <c r="G440" s="91">
        <v>5464</v>
      </c>
      <c r="H440" s="91">
        <v>5464</v>
      </c>
      <c r="I440" s="91">
        <v>5464</v>
      </c>
      <c r="J440" s="91">
        <v>5464</v>
      </c>
      <c r="K440" s="91">
        <v>5464</v>
      </c>
      <c r="L440" s="91">
        <v>5464</v>
      </c>
      <c r="M440" s="91">
        <v>5464</v>
      </c>
      <c r="N440" s="80"/>
      <c r="O440" s="80"/>
      <c r="P440" s="80"/>
      <c r="Q440" s="81">
        <f t="shared" si="13"/>
        <v>0</v>
      </c>
    </row>
    <row r="441" spans="2:17" ht="15.75">
      <c r="B441" s="82"/>
      <c r="C441" s="83" t="s">
        <v>951</v>
      </c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9"/>
      <c r="O441" s="99"/>
      <c r="P441" s="99"/>
      <c r="Q441" s="81"/>
    </row>
    <row r="442" spans="2:17" ht="15.75">
      <c r="B442" s="82">
        <v>397</v>
      </c>
      <c r="C442" s="79" t="s">
        <v>928</v>
      </c>
      <c r="D442" s="90">
        <v>304.89</v>
      </c>
      <c r="E442" s="90">
        <v>304.89</v>
      </c>
      <c r="F442" s="90">
        <v>304.89</v>
      </c>
      <c r="G442" s="90">
        <v>304.89</v>
      </c>
      <c r="H442" s="90">
        <v>304.89</v>
      </c>
      <c r="I442" s="90">
        <v>304.89</v>
      </c>
      <c r="J442" s="90">
        <v>304.89</v>
      </c>
      <c r="K442" s="90">
        <v>304.89</v>
      </c>
      <c r="L442" s="90">
        <v>304.89</v>
      </c>
      <c r="M442" s="90">
        <v>304.89</v>
      </c>
      <c r="N442" s="89"/>
      <c r="O442" s="89"/>
      <c r="P442" s="89"/>
      <c r="Q442" s="81">
        <f>P442/D442</f>
        <v>0</v>
      </c>
    </row>
    <row r="443" spans="2:17" ht="15.75">
      <c r="B443" s="82">
        <v>398</v>
      </c>
      <c r="C443" s="79" t="s">
        <v>929</v>
      </c>
      <c r="D443" s="90">
        <v>344.97</v>
      </c>
      <c r="E443" s="90">
        <v>344.97</v>
      </c>
      <c r="F443" s="90">
        <v>344.97</v>
      </c>
      <c r="G443" s="90">
        <v>344.97</v>
      </c>
      <c r="H443" s="90">
        <v>344.97</v>
      </c>
      <c r="I443" s="90">
        <v>344.97</v>
      </c>
      <c r="J443" s="90">
        <v>344.97</v>
      </c>
      <c r="K443" s="90">
        <v>344.97</v>
      </c>
      <c r="L443" s="90">
        <v>344.97</v>
      </c>
      <c r="M443" s="90">
        <v>344.97</v>
      </c>
      <c r="N443" s="89"/>
      <c r="O443" s="89"/>
      <c r="P443" s="89"/>
      <c r="Q443" s="81">
        <f>P443/D443</f>
        <v>0</v>
      </c>
    </row>
    <row r="444" spans="2:17" ht="15.75">
      <c r="B444" s="82">
        <v>399</v>
      </c>
      <c r="C444" s="79" t="s">
        <v>930</v>
      </c>
      <c r="D444" s="90">
        <v>391.75</v>
      </c>
      <c r="E444" s="90">
        <v>391.75</v>
      </c>
      <c r="F444" s="90">
        <v>391.75</v>
      </c>
      <c r="G444" s="90">
        <v>391.75</v>
      </c>
      <c r="H444" s="90">
        <v>391.75</v>
      </c>
      <c r="I444" s="90">
        <v>391.75</v>
      </c>
      <c r="J444" s="90">
        <v>391.75</v>
      </c>
      <c r="K444" s="90">
        <v>391.75</v>
      </c>
      <c r="L444" s="90">
        <v>391.75</v>
      </c>
      <c r="M444" s="90">
        <v>391.75</v>
      </c>
      <c r="N444" s="89"/>
      <c r="O444" s="89"/>
      <c r="P444" s="89"/>
      <c r="Q444" s="81">
        <f>P444/D444</f>
        <v>0</v>
      </c>
    </row>
    <row r="445" spans="2:17" ht="15.75">
      <c r="B445" s="82">
        <v>400</v>
      </c>
      <c r="C445" s="79" t="s">
        <v>931</v>
      </c>
      <c r="D445" s="90">
        <v>438.51</v>
      </c>
      <c r="E445" s="90">
        <v>438.51</v>
      </c>
      <c r="F445" s="90">
        <v>438.51</v>
      </c>
      <c r="G445" s="90">
        <v>438.51</v>
      </c>
      <c r="H445" s="90">
        <v>438.51</v>
      </c>
      <c r="I445" s="90">
        <v>438.51</v>
      </c>
      <c r="J445" s="90">
        <v>438.51</v>
      </c>
      <c r="K445" s="90">
        <v>438.51</v>
      </c>
      <c r="L445" s="90">
        <v>438.51</v>
      </c>
      <c r="M445" s="90">
        <v>438.51</v>
      </c>
      <c r="N445" s="89"/>
      <c r="O445" s="89"/>
      <c r="P445" s="89"/>
      <c r="Q445" s="81">
        <f>P445/D445</f>
        <v>0</v>
      </c>
    </row>
    <row r="446" spans="2:17" ht="15.75">
      <c r="B446" s="82">
        <v>401</v>
      </c>
      <c r="C446" s="79" t="s">
        <v>932</v>
      </c>
      <c r="D446" s="90">
        <v>558.79</v>
      </c>
      <c r="E446" s="90">
        <v>558.79</v>
      </c>
      <c r="F446" s="90">
        <v>558.79</v>
      </c>
      <c r="G446" s="90">
        <v>558.79</v>
      </c>
      <c r="H446" s="90">
        <v>558.79</v>
      </c>
      <c r="I446" s="90">
        <v>558.79</v>
      </c>
      <c r="J446" s="90">
        <v>558.79</v>
      </c>
      <c r="K446" s="90">
        <v>558.79</v>
      </c>
      <c r="L446" s="90">
        <v>558.79</v>
      </c>
      <c r="M446" s="90">
        <v>558.79</v>
      </c>
      <c r="N446" s="89"/>
      <c r="O446" s="89"/>
      <c r="P446" s="89"/>
      <c r="Q446" s="81">
        <f>P446/D446</f>
        <v>0</v>
      </c>
    </row>
    <row r="447" spans="2:17" ht="15.75">
      <c r="B447" s="82"/>
      <c r="C447" s="83" t="s">
        <v>952</v>
      </c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9"/>
      <c r="O447" s="99"/>
      <c r="P447" s="99"/>
      <c r="Q447" s="81"/>
    </row>
    <row r="448" spans="2:17" ht="15.75">
      <c r="B448" s="82">
        <v>402</v>
      </c>
      <c r="C448" s="79" t="s">
        <v>914</v>
      </c>
      <c r="D448" s="91">
        <v>3532</v>
      </c>
      <c r="E448" s="91">
        <v>3532</v>
      </c>
      <c r="F448" s="91">
        <v>3532</v>
      </c>
      <c r="G448" s="91">
        <v>3532</v>
      </c>
      <c r="H448" s="91">
        <v>3532</v>
      </c>
      <c r="I448" s="91">
        <v>3532</v>
      </c>
      <c r="J448" s="91">
        <v>3532</v>
      </c>
      <c r="K448" s="91">
        <v>3532</v>
      </c>
      <c r="L448" s="91">
        <v>3532</v>
      </c>
      <c r="M448" s="91">
        <v>3532</v>
      </c>
      <c r="N448" s="80"/>
      <c r="O448" s="80"/>
      <c r="P448" s="80"/>
      <c r="Q448" s="81">
        <f aca="true" t="shared" si="14" ref="Q448:Q464">P448/D448</f>
        <v>0</v>
      </c>
    </row>
    <row r="449" spans="2:17" ht="15.75">
      <c r="B449" s="82">
        <v>403</v>
      </c>
      <c r="C449" s="79" t="s">
        <v>915</v>
      </c>
      <c r="D449" s="91">
        <v>2536</v>
      </c>
      <c r="E449" s="91">
        <v>2536</v>
      </c>
      <c r="F449" s="91">
        <v>2536</v>
      </c>
      <c r="G449" s="91">
        <v>2536</v>
      </c>
      <c r="H449" s="91">
        <v>2536</v>
      </c>
      <c r="I449" s="91">
        <v>2536</v>
      </c>
      <c r="J449" s="91">
        <v>2536</v>
      </c>
      <c r="K449" s="91">
        <v>2536</v>
      </c>
      <c r="L449" s="91">
        <v>2536</v>
      </c>
      <c r="M449" s="91">
        <v>2536</v>
      </c>
      <c r="N449" s="80"/>
      <c r="O449" s="80"/>
      <c r="P449" s="80"/>
      <c r="Q449" s="81">
        <f t="shared" si="14"/>
        <v>0</v>
      </c>
    </row>
    <row r="450" spans="2:17" ht="15.75">
      <c r="B450" s="82">
        <v>404</v>
      </c>
      <c r="C450" s="79" t="s">
        <v>916</v>
      </c>
      <c r="D450" s="91">
        <v>4743</v>
      </c>
      <c r="E450" s="91">
        <v>4743</v>
      </c>
      <c r="F450" s="91">
        <v>4743</v>
      </c>
      <c r="G450" s="91">
        <v>4743</v>
      </c>
      <c r="H450" s="91">
        <v>4743</v>
      </c>
      <c r="I450" s="91">
        <v>4743</v>
      </c>
      <c r="J450" s="91">
        <v>4743</v>
      </c>
      <c r="K450" s="91">
        <v>4743</v>
      </c>
      <c r="L450" s="91">
        <v>4743</v>
      </c>
      <c r="M450" s="91">
        <v>4743</v>
      </c>
      <c r="N450" s="80"/>
      <c r="O450" s="80"/>
      <c r="P450" s="80"/>
      <c r="Q450" s="81">
        <f t="shared" si="14"/>
        <v>0</v>
      </c>
    </row>
    <row r="451" spans="2:17" ht="15.75">
      <c r="B451" s="82">
        <v>405</v>
      </c>
      <c r="C451" s="79" t="s">
        <v>917</v>
      </c>
      <c r="D451" s="91">
        <v>1564</v>
      </c>
      <c r="E451" s="91">
        <v>1564</v>
      </c>
      <c r="F451" s="91">
        <v>1564</v>
      </c>
      <c r="G451" s="91">
        <v>1564</v>
      </c>
      <c r="H451" s="91">
        <v>1564</v>
      </c>
      <c r="I451" s="91">
        <v>1564</v>
      </c>
      <c r="J451" s="91">
        <v>1564</v>
      </c>
      <c r="K451" s="91">
        <v>1564</v>
      </c>
      <c r="L451" s="91">
        <v>1564</v>
      </c>
      <c r="M451" s="91">
        <v>1564</v>
      </c>
      <c r="N451" s="80"/>
      <c r="O451" s="80"/>
      <c r="P451" s="80"/>
      <c r="Q451" s="81">
        <f t="shared" si="14"/>
        <v>0</v>
      </c>
    </row>
    <row r="452" spans="2:17" ht="15.75">
      <c r="B452" s="82">
        <v>406</v>
      </c>
      <c r="C452" s="79" t="s">
        <v>918</v>
      </c>
      <c r="D452" s="91">
        <v>5691</v>
      </c>
      <c r="E452" s="91">
        <v>5691</v>
      </c>
      <c r="F452" s="91">
        <v>5691</v>
      </c>
      <c r="G452" s="91">
        <v>5691</v>
      </c>
      <c r="H452" s="91">
        <v>5691</v>
      </c>
      <c r="I452" s="91">
        <v>5691</v>
      </c>
      <c r="J452" s="91">
        <v>5691</v>
      </c>
      <c r="K452" s="91">
        <v>5691</v>
      </c>
      <c r="L452" s="91">
        <v>5691</v>
      </c>
      <c r="M452" s="91">
        <v>5691</v>
      </c>
      <c r="N452" s="80"/>
      <c r="O452" s="80"/>
      <c r="P452" s="80"/>
      <c r="Q452" s="81">
        <f t="shared" si="14"/>
        <v>0</v>
      </c>
    </row>
    <row r="453" spans="2:17" ht="15.75">
      <c r="B453" s="82">
        <v>407</v>
      </c>
      <c r="C453" s="79" t="s">
        <v>953</v>
      </c>
      <c r="D453" s="91">
        <v>4506</v>
      </c>
      <c r="E453" s="91">
        <v>4506</v>
      </c>
      <c r="F453" s="91">
        <v>4506</v>
      </c>
      <c r="G453" s="91">
        <v>4506</v>
      </c>
      <c r="H453" s="91">
        <v>4506</v>
      </c>
      <c r="I453" s="91">
        <v>4506</v>
      </c>
      <c r="J453" s="91">
        <v>4506</v>
      </c>
      <c r="K453" s="91">
        <v>4506</v>
      </c>
      <c r="L453" s="91">
        <v>4506</v>
      </c>
      <c r="M453" s="91">
        <v>4506</v>
      </c>
      <c r="N453" s="80"/>
      <c r="O453" s="80"/>
      <c r="P453" s="80"/>
      <c r="Q453" s="81">
        <f t="shared" si="14"/>
        <v>0</v>
      </c>
    </row>
    <row r="454" spans="2:17" ht="15.75">
      <c r="B454" s="82">
        <v>408</v>
      </c>
      <c r="C454" s="79" t="s">
        <v>883</v>
      </c>
      <c r="D454" s="91">
        <v>3990</v>
      </c>
      <c r="E454" s="91">
        <v>3990</v>
      </c>
      <c r="F454" s="91">
        <v>3990</v>
      </c>
      <c r="G454" s="91">
        <v>3990</v>
      </c>
      <c r="H454" s="91">
        <v>3990</v>
      </c>
      <c r="I454" s="91">
        <v>3990</v>
      </c>
      <c r="J454" s="91">
        <v>3990</v>
      </c>
      <c r="K454" s="91">
        <v>3990</v>
      </c>
      <c r="L454" s="91">
        <v>3990</v>
      </c>
      <c r="M454" s="91">
        <v>3990</v>
      </c>
      <c r="N454" s="80"/>
      <c r="O454" s="80"/>
      <c r="P454" s="80"/>
      <c r="Q454" s="81">
        <f t="shared" si="14"/>
        <v>0</v>
      </c>
    </row>
    <row r="455" spans="2:17" ht="15.75">
      <c r="B455" s="82">
        <v>409</v>
      </c>
      <c r="C455" s="79" t="s">
        <v>919</v>
      </c>
      <c r="D455" s="91">
        <v>3900</v>
      </c>
      <c r="E455" s="91">
        <v>3900</v>
      </c>
      <c r="F455" s="91">
        <v>3900</v>
      </c>
      <c r="G455" s="91">
        <v>3900</v>
      </c>
      <c r="H455" s="91">
        <v>3900</v>
      </c>
      <c r="I455" s="91">
        <v>3900</v>
      </c>
      <c r="J455" s="91">
        <v>3900</v>
      </c>
      <c r="K455" s="91">
        <v>3900</v>
      </c>
      <c r="L455" s="91">
        <v>3900</v>
      </c>
      <c r="M455" s="91">
        <v>3900</v>
      </c>
      <c r="N455" s="80"/>
      <c r="O455" s="80"/>
      <c r="P455" s="80"/>
      <c r="Q455" s="81">
        <f t="shared" si="14"/>
        <v>0</v>
      </c>
    </row>
    <row r="456" spans="2:17" ht="15.75">
      <c r="B456" s="82">
        <v>410</v>
      </c>
      <c r="C456" s="79" t="s">
        <v>954</v>
      </c>
      <c r="D456" s="91">
        <v>5809</v>
      </c>
      <c r="E456" s="91">
        <v>5809</v>
      </c>
      <c r="F456" s="91">
        <v>5809</v>
      </c>
      <c r="G456" s="91">
        <v>5809</v>
      </c>
      <c r="H456" s="91">
        <v>5809</v>
      </c>
      <c r="I456" s="91">
        <v>5809</v>
      </c>
      <c r="J456" s="91">
        <v>5809</v>
      </c>
      <c r="K456" s="91">
        <v>5809</v>
      </c>
      <c r="L456" s="91">
        <v>5809</v>
      </c>
      <c r="M456" s="91">
        <v>5809</v>
      </c>
      <c r="N456" s="80"/>
      <c r="O456" s="80"/>
      <c r="P456" s="80"/>
      <c r="Q456" s="81">
        <f t="shared" si="14"/>
        <v>0</v>
      </c>
    </row>
    <row r="457" spans="2:17" ht="15.75">
      <c r="B457" s="82">
        <v>411</v>
      </c>
      <c r="C457" s="79" t="s">
        <v>874</v>
      </c>
      <c r="D457" s="91">
        <v>3320</v>
      </c>
      <c r="E457" s="91">
        <v>3320</v>
      </c>
      <c r="F457" s="91">
        <v>3320</v>
      </c>
      <c r="G457" s="91">
        <v>3320</v>
      </c>
      <c r="H457" s="91">
        <v>3320</v>
      </c>
      <c r="I457" s="91">
        <v>3320</v>
      </c>
      <c r="J457" s="91">
        <v>3320</v>
      </c>
      <c r="K457" s="91">
        <v>3320</v>
      </c>
      <c r="L457" s="91">
        <v>3320</v>
      </c>
      <c r="M457" s="91">
        <v>3320</v>
      </c>
      <c r="N457" s="80"/>
      <c r="O457" s="80"/>
      <c r="P457" s="80"/>
      <c r="Q457" s="81">
        <f t="shared" si="14"/>
        <v>0</v>
      </c>
    </row>
    <row r="458" spans="2:17" ht="15.75">
      <c r="B458" s="82">
        <v>412</v>
      </c>
      <c r="C458" s="79" t="s">
        <v>921</v>
      </c>
      <c r="D458" s="91">
        <v>3260</v>
      </c>
      <c r="E458" s="91">
        <v>3260</v>
      </c>
      <c r="F458" s="91">
        <v>3260</v>
      </c>
      <c r="G458" s="91">
        <v>3260</v>
      </c>
      <c r="H458" s="91">
        <v>3260</v>
      </c>
      <c r="I458" s="91">
        <v>3260</v>
      </c>
      <c r="J458" s="91">
        <v>3260</v>
      </c>
      <c r="K458" s="91">
        <v>3260</v>
      </c>
      <c r="L458" s="91">
        <v>3260</v>
      </c>
      <c r="M458" s="91">
        <v>3260</v>
      </c>
      <c r="N458" s="80"/>
      <c r="O458" s="80"/>
      <c r="P458" s="80"/>
      <c r="Q458" s="81">
        <f t="shared" si="14"/>
        <v>0</v>
      </c>
    </row>
    <row r="459" spans="2:17" ht="15.75">
      <c r="B459" s="82">
        <v>413</v>
      </c>
      <c r="C459" s="79" t="s">
        <v>922</v>
      </c>
      <c r="D459" s="91">
        <v>3083</v>
      </c>
      <c r="E459" s="91">
        <v>3083</v>
      </c>
      <c r="F459" s="91">
        <v>3083</v>
      </c>
      <c r="G459" s="91">
        <v>3083</v>
      </c>
      <c r="H459" s="91">
        <v>3083</v>
      </c>
      <c r="I459" s="91">
        <v>3083</v>
      </c>
      <c r="J459" s="91">
        <v>3083</v>
      </c>
      <c r="K459" s="91">
        <v>3083</v>
      </c>
      <c r="L459" s="91">
        <v>3083</v>
      </c>
      <c r="M459" s="91">
        <v>3083</v>
      </c>
      <c r="N459" s="80"/>
      <c r="O459" s="80"/>
      <c r="P459" s="80"/>
      <c r="Q459" s="81">
        <f t="shared" si="14"/>
        <v>0</v>
      </c>
    </row>
    <row r="460" spans="2:17" ht="15.75">
      <c r="B460" s="82">
        <v>414</v>
      </c>
      <c r="C460" s="79" t="s">
        <v>923</v>
      </c>
      <c r="D460" s="91">
        <v>1186</v>
      </c>
      <c r="E460" s="91">
        <v>1186</v>
      </c>
      <c r="F460" s="91">
        <v>1186</v>
      </c>
      <c r="G460" s="91">
        <v>1186</v>
      </c>
      <c r="H460" s="91">
        <v>1186</v>
      </c>
      <c r="I460" s="91">
        <v>1186</v>
      </c>
      <c r="J460" s="91">
        <v>1186</v>
      </c>
      <c r="K460" s="91">
        <v>1186</v>
      </c>
      <c r="L460" s="91">
        <v>1186</v>
      </c>
      <c r="M460" s="91">
        <v>1186</v>
      </c>
      <c r="N460" s="80"/>
      <c r="O460" s="80"/>
      <c r="P460" s="80"/>
      <c r="Q460" s="81">
        <f t="shared" si="14"/>
        <v>0</v>
      </c>
    </row>
    <row r="461" spans="2:17" ht="15.75">
      <c r="B461" s="82">
        <v>415</v>
      </c>
      <c r="C461" s="79" t="s">
        <v>888</v>
      </c>
      <c r="D461" s="91">
        <v>3083</v>
      </c>
      <c r="E461" s="91">
        <v>3083</v>
      </c>
      <c r="F461" s="91">
        <v>3083</v>
      </c>
      <c r="G461" s="91">
        <v>3083</v>
      </c>
      <c r="H461" s="91">
        <v>3083</v>
      </c>
      <c r="I461" s="91">
        <v>3083</v>
      </c>
      <c r="J461" s="91">
        <v>3083</v>
      </c>
      <c r="K461" s="91">
        <v>3083</v>
      </c>
      <c r="L461" s="91">
        <v>3083</v>
      </c>
      <c r="M461" s="91">
        <v>3083</v>
      </c>
      <c r="N461" s="80"/>
      <c r="O461" s="80"/>
      <c r="P461" s="80"/>
      <c r="Q461" s="81">
        <f t="shared" si="14"/>
        <v>0</v>
      </c>
    </row>
    <row r="462" spans="2:17" ht="15.75">
      <c r="B462" s="82">
        <v>416</v>
      </c>
      <c r="C462" s="79" t="s">
        <v>955</v>
      </c>
      <c r="D462" s="91">
        <v>1245</v>
      </c>
      <c r="E462" s="91">
        <v>1245</v>
      </c>
      <c r="F462" s="91">
        <v>1245</v>
      </c>
      <c r="G462" s="91">
        <v>1245</v>
      </c>
      <c r="H462" s="91">
        <v>1245</v>
      </c>
      <c r="I462" s="91">
        <v>1245</v>
      </c>
      <c r="J462" s="91">
        <v>1245</v>
      </c>
      <c r="K462" s="91">
        <v>1245</v>
      </c>
      <c r="L462" s="91">
        <v>1245</v>
      </c>
      <c r="M462" s="91">
        <v>1245</v>
      </c>
      <c r="N462" s="80"/>
      <c r="O462" s="80"/>
      <c r="P462" s="80"/>
      <c r="Q462" s="81">
        <f t="shared" si="14"/>
        <v>0</v>
      </c>
    </row>
    <row r="463" spans="2:17" ht="15.75">
      <c r="B463" s="82">
        <v>417</v>
      </c>
      <c r="C463" s="79" t="s">
        <v>925</v>
      </c>
      <c r="D463" s="91">
        <v>1778</v>
      </c>
      <c r="E463" s="91">
        <v>1778</v>
      </c>
      <c r="F463" s="91">
        <v>1778</v>
      </c>
      <c r="G463" s="91">
        <v>1778</v>
      </c>
      <c r="H463" s="91">
        <v>1778</v>
      </c>
      <c r="I463" s="91">
        <v>1778</v>
      </c>
      <c r="J463" s="91">
        <v>1778</v>
      </c>
      <c r="K463" s="91">
        <v>1778</v>
      </c>
      <c r="L463" s="91">
        <v>1778</v>
      </c>
      <c r="M463" s="91">
        <v>1778</v>
      </c>
      <c r="N463" s="80"/>
      <c r="O463" s="80"/>
      <c r="P463" s="80"/>
      <c r="Q463" s="81">
        <f t="shared" si="14"/>
        <v>0</v>
      </c>
    </row>
    <row r="464" spans="2:17" ht="15.75">
      <c r="B464" s="82">
        <v>418</v>
      </c>
      <c r="C464" s="79" t="s">
        <v>926</v>
      </c>
      <c r="D464" s="91">
        <v>6995</v>
      </c>
      <c r="E464" s="91">
        <v>6995</v>
      </c>
      <c r="F464" s="91">
        <v>6995</v>
      </c>
      <c r="G464" s="91">
        <v>6995</v>
      </c>
      <c r="H464" s="91">
        <v>6995</v>
      </c>
      <c r="I464" s="91">
        <v>6995</v>
      </c>
      <c r="J464" s="91">
        <v>6995</v>
      </c>
      <c r="K464" s="91">
        <v>6995</v>
      </c>
      <c r="L464" s="91">
        <v>6995</v>
      </c>
      <c r="M464" s="91">
        <v>6995</v>
      </c>
      <c r="N464" s="80"/>
      <c r="O464" s="80"/>
      <c r="P464" s="80"/>
      <c r="Q464" s="81">
        <f t="shared" si="14"/>
        <v>0</v>
      </c>
    </row>
    <row r="465" spans="2:17" ht="15.75">
      <c r="B465" s="82"/>
      <c r="C465" s="83" t="s">
        <v>927</v>
      </c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9"/>
      <c r="O465" s="99"/>
      <c r="P465" s="99"/>
      <c r="Q465" s="81"/>
    </row>
    <row r="466" spans="2:17" ht="15.75">
      <c r="B466" s="82">
        <v>419</v>
      </c>
      <c r="C466" s="79" t="s">
        <v>928</v>
      </c>
      <c r="D466" s="90">
        <v>304.89</v>
      </c>
      <c r="E466" s="90">
        <v>304.89</v>
      </c>
      <c r="F466" s="90">
        <v>304.89</v>
      </c>
      <c r="G466" s="90">
        <v>304.89</v>
      </c>
      <c r="H466" s="90">
        <v>304.89</v>
      </c>
      <c r="I466" s="90">
        <v>304.89</v>
      </c>
      <c r="J466" s="90">
        <v>304.89</v>
      </c>
      <c r="K466" s="90">
        <v>304.89</v>
      </c>
      <c r="L466" s="90">
        <v>304.89</v>
      </c>
      <c r="M466" s="90">
        <v>304.89</v>
      </c>
      <c r="N466" s="89"/>
      <c r="O466" s="89"/>
      <c r="P466" s="89"/>
      <c r="Q466" s="81">
        <f>P466/D466</f>
        <v>0</v>
      </c>
    </row>
    <row r="467" spans="2:17" ht="15.75">
      <c r="B467" s="82">
        <v>420</v>
      </c>
      <c r="C467" s="79" t="s">
        <v>929</v>
      </c>
      <c r="D467" s="90">
        <v>344.97</v>
      </c>
      <c r="E467" s="90">
        <v>344.97</v>
      </c>
      <c r="F467" s="90">
        <v>344.97</v>
      </c>
      <c r="G467" s="90">
        <v>344.97</v>
      </c>
      <c r="H467" s="90">
        <v>344.97</v>
      </c>
      <c r="I467" s="90">
        <v>344.97</v>
      </c>
      <c r="J467" s="90">
        <v>344.97</v>
      </c>
      <c r="K467" s="90">
        <v>344.97</v>
      </c>
      <c r="L467" s="90">
        <v>344.97</v>
      </c>
      <c r="M467" s="90">
        <v>344.97</v>
      </c>
      <c r="N467" s="89"/>
      <c r="O467" s="89"/>
      <c r="P467" s="89"/>
      <c r="Q467" s="81">
        <f>P467/D467</f>
        <v>0</v>
      </c>
    </row>
    <row r="468" spans="2:17" ht="15.75">
      <c r="B468" s="82">
        <v>421</v>
      </c>
      <c r="C468" s="79" t="s">
        <v>930</v>
      </c>
      <c r="D468" s="90">
        <v>391.75</v>
      </c>
      <c r="E468" s="90">
        <v>391.75</v>
      </c>
      <c r="F468" s="90">
        <v>391.75</v>
      </c>
      <c r="G468" s="90">
        <v>391.75</v>
      </c>
      <c r="H468" s="90">
        <v>391.75</v>
      </c>
      <c r="I468" s="90">
        <v>391.75</v>
      </c>
      <c r="J468" s="90">
        <v>391.75</v>
      </c>
      <c r="K468" s="90">
        <v>391.75</v>
      </c>
      <c r="L468" s="90">
        <v>391.75</v>
      </c>
      <c r="M468" s="90">
        <v>391.75</v>
      </c>
      <c r="N468" s="89"/>
      <c r="O468" s="89"/>
      <c r="P468" s="89"/>
      <c r="Q468" s="81">
        <f>P468/D468</f>
        <v>0</v>
      </c>
    </row>
    <row r="469" spans="2:17" ht="15.75">
      <c r="B469" s="82">
        <v>422</v>
      </c>
      <c r="C469" s="79" t="s">
        <v>956</v>
      </c>
      <c r="D469" s="90">
        <v>438.51</v>
      </c>
      <c r="E469" s="90">
        <v>438.51</v>
      </c>
      <c r="F469" s="90">
        <v>438.51</v>
      </c>
      <c r="G469" s="90">
        <v>438.51</v>
      </c>
      <c r="H469" s="90">
        <v>438.51</v>
      </c>
      <c r="I469" s="90">
        <v>438.51</v>
      </c>
      <c r="J469" s="90">
        <v>438.51</v>
      </c>
      <c r="K469" s="90">
        <v>438.51</v>
      </c>
      <c r="L469" s="90">
        <v>438.51</v>
      </c>
      <c r="M469" s="90">
        <v>438.51</v>
      </c>
      <c r="N469" s="89"/>
      <c r="O469" s="89"/>
      <c r="P469" s="89"/>
      <c r="Q469" s="81">
        <f>P469/D469</f>
        <v>0</v>
      </c>
    </row>
    <row r="470" spans="2:17" ht="15.75">
      <c r="B470" s="82">
        <v>423</v>
      </c>
      <c r="C470" s="79" t="s">
        <v>932</v>
      </c>
      <c r="D470" s="89">
        <v>558.79</v>
      </c>
      <c r="E470" s="89">
        <v>558.79</v>
      </c>
      <c r="F470" s="89">
        <v>558.79</v>
      </c>
      <c r="G470" s="89">
        <v>558.79</v>
      </c>
      <c r="H470" s="89">
        <v>558.79</v>
      </c>
      <c r="I470" s="89">
        <v>558.79</v>
      </c>
      <c r="J470" s="89">
        <v>558.79</v>
      </c>
      <c r="K470" s="89">
        <v>558.79</v>
      </c>
      <c r="L470" s="89">
        <v>558.79</v>
      </c>
      <c r="M470" s="89">
        <v>558.79</v>
      </c>
      <c r="N470" s="89"/>
      <c r="O470" s="89"/>
      <c r="P470" s="89"/>
      <c r="Q470" s="81">
        <f>P470/D470</f>
        <v>0</v>
      </c>
    </row>
    <row r="471" spans="2:17" ht="15.75">
      <c r="B471" s="82"/>
      <c r="C471" s="83" t="s">
        <v>957</v>
      </c>
      <c r="D471" s="99" t="s">
        <v>632</v>
      </c>
      <c r="E471" s="99" t="s">
        <v>632</v>
      </c>
      <c r="F471" s="99" t="s">
        <v>632</v>
      </c>
      <c r="G471" s="99" t="s">
        <v>632</v>
      </c>
      <c r="H471" s="99" t="s">
        <v>632</v>
      </c>
      <c r="I471" s="99" t="s">
        <v>632</v>
      </c>
      <c r="J471" s="99" t="s">
        <v>632</v>
      </c>
      <c r="K471" s="99" t="s">
        <v>632</v>
      </c>
      <c r="L471" s="99" t="s">
        <v>632</v>
      </c>
      <c r="M471" s="99" t="s">
        <v>632</v>
      </c>
      <c r="N471" s="99"/>
      <c r="O471" s="99"/>
      <c r="P471" s="99"/>
      <c r="Q471" s="81"/>
    </row>
    <row r="472" spans="2:17" ht="15.75">
      <c r="B472" s="82">
        <v>424</v>
      </c>
      <c r="C472" s="79" t="s">
        <v>958</v>
      </c>
      <c r="D472" s="80">
        <v>252.35</v>
      </c>
      <c r="E472" s="80">
        <v>252.35</v>
      </c>
      <c r="F472" s="80">
        <v>252.35</v>
      </c>
      <c r="G472" s="80">
        <v>252.35</v>
      </c>
      <c r="H472" s="80">
        <v>252.35</v>
      </c>
      <c r="I472" s="80">
        <v>252.35</v>
      </c>
      <c r="J472" s="80">
        <v>252.35</v>
      </c>
      <c r="K472" s="80">
        <v>252.35</v>
      </c>
      <c r="L472" s="80">
        <v>252.35</v>
      </c>
      <c r="M472" s="80">
        <v>252.35</v>
      </c>
      <c r="N472" s="80"/>
      <c r="O472" s="80"/>
      <c r="P472" s="80"/>
      <c r="Q472" s="81">
        <f aca="true" t="shared" si="15" ref="Q472:Q485">P472/D472</f>
        <v>0</v>
      </c>
    </row>
    <row r="473" spans="2:17" ht="15.75">
      <c r="B473" s="82">
        <v>425</v>
      </c>
      <c r="C473" s="79" t="s">
        <v>959</v>
      </c>
      <c r="D473" s="80">
        <v>0.2102</v>
      </c>
      <c r="E473" s="80">
        <v>0.2102</v>
      </c>
      <c r="F473" s="80">
        <v>0.2102</v>
      </c>
      <c r="G473" s="80">
        <v>0.2102</v>
      </c>
      <c r="H473" s="80">
        <v>0.2102</v>
      </c>
      <c r="I473" s="80">
        <v>0.2102</v>
      </c>
      <c r="J473" s="80">
        <v>0.2102</v>
      </c>
      <c r="K473" s="80">
        <v>0.2102</v>
      </c>
      <c r="L473" s="80">
        <v>0.2102</v>
      </c>
      <c r="M473" s="80">
        <v>0.2102</v>
      </c>
      <c r="N473" s="80"/>
      <c r="O473" s="80"/>
      <c r="P473" s="80"/>
      <c r="Q473" s="81">
        <f t="shared" si="15"/>
        <v>0</v>
      </c>
    </row>
    <row r="474" spans="2:17" ht="15.75">
      <c r="B474" s="82">
        <v>426</v>
      </c>
      <c r="C474" s="79" t="s">
        <v>960</v>
      </c>
      <c r="D474" s="80">
        <v>0.1097</v>
      </c>
      <c r="E474" s="80">
        <v>0.1097</v>
      </c>
      <c r="F474" s="80">
        <v>0.1097</v>
      </c>
      <c r="G474" s="80">
        <v>0.1097</v>
      </c>
      <c r="H474" s="80">
        <v>0.1097</v>
      </c>
      <c r="I474" s="80">
        <v>0.1097</v>
      </c>
      <c r="J474" s="80">
        <v>0.1097</v>
      </c>
      <c r="K474" s="80">
        <v>0.1097</v>
      </c>
      <c r="L474" s="80">
        <v>0.1097</v>
      </c>
      <c r="M474" s="80">
        <v>0.1097</v>
      </c>
      <c r="N474" s="80"/>
      <c r="O474" s="80"/>
      <c r="P474" s="80"/>
      <c r="Q474" s="81">
        <f t="shared" si="15"/>
        <v>0</v>
      </c>
    </row>
    <row r="475" spans="2:17" ht="15.75">
      <c r="B475" s="82">
        <v>427</v>
      </c>
      <c r="C475" s="79" t="s">
        <v>961</v>
      </c>
      <c r="D475" s="80">
        <v>0.053700000000000005</v>
      </c>
      <c r="E475" s="80">
        <v>0.053700000000000005</v>
      </c>
      <c r="F475" s="80">
        <v>0.053700000000000005</v>
      </c>
      <c r="G475" s="80">
        <v>0.053700000000000005</v>
      </c>
      <c r="H475" s="80">
        <v>0.053700000000000005</v>
      </c>
      <c r="I475" s="80">
        <v>0.053700000000000005</v>
      </c>
      <c r="J475" s="80">
        <v>0.053700000000000005</v>
      </c>
      <c r="K475" s="80">
        <v>0.053700000000000005</v>
      </c>
      <c r="L475" s="80">
        <v>0.053700000000000005</v>
      </c>
      <c r="M475" s="80">
        <v>0.053700000000000005</v>
      </c>
      <c r="N475" s="80"/>
      <c r="O475" s="80"/>
      <c r="P475" s="80"/>
      <c r="Q475" s="81">
        <f t="shared" si="15"/>
        <v>0</v>
      </c>
    </row>
    <row r="476" spans="2:17" ht="15.75">
      <c r="B476" s="82">
        <v>428</v>
      </c>
      <c r="C476" s="79" t="s">
        <v>962</v>
      </c>
      <c r="D476" s="80">
        <v>1.0376</v>
      </c>
      <c r="E476" s="80">
        <v>1.0376</v>
      </c>
      <c r="F476" s="80">
        <v>1.0376</v>
      </c>
      <c r="G476" s="80">
        <v>1.0376</v>
      </c>
      <c r="H476" s="80">
        <v>1.0376</v>
      </c>
      <c r="I476" s="80">
        <v>1.0376</v>
      </c>
      <c r="J476" s="80">
        <v>1.0376</v>
      </c>
      <c r="K476" s="80">
        <v>1.0376</v>
      </c>
      <c r="L476" s="80">
        <v>1.0376</v>
      </c>
      <c r="M476" s="80">
        <v>1.0376</v>
      </c>
      <c r="N476" s="80"/>
      <c r="O476" s="80"/>
      <c r="P476" s="80"/>
      <c r="Q476" s="81">
        <f t="shared" si="15"/>
        <v>0</v>
      </c>
    </row>
    <row r="477" spans="2:17" ht="15.75">
      <c r="B477" s="82">
        <v>429</v>
      </c>
      <c r="C477" s="79" t="s">
        <v>963</v>
      </c>
      <c r="D477" s="80">
        <v>3830.11</v>
      </c>
      <c r="E477" s="80">
        <v>3830.11</v>
      </c>
      <c r="F477" s="80">
        <v>3830.11</v>
      </c>
      <c r="G477" s="80">
        <v>3830.11</v>
      </c>
      <c r="H477" s="80">
        <v>3830.11</v>
      </c>
      <c r="I477" s="80">
        <v>3830.11</v>
      </c>
      <c r="J477" s="80">
        <v>3830.11</v>
      </c>
      <c r="K477" s="80">
        <v>3830.11</v>
      </c>
      <c r="L477" s="80">
        <v>3830.11</v>
      </c>
      <c r="M477" s="80">
        <v>3830.11</v>
      </c>
      <c r="N477" s="80"/>
      <c r="O477" s="80"/>
      <c r="P477" s="80"/>
      <c r="Q477" s="81">
        <f t="shared" si="15"/>
        <v>0</v>
      </c>
    </row>
    <row r="478" spans="2:17" ht="15.75">
      <c r="B478" s="82">
        <v>430</v>
      </c>
      <c r="C478" s="79" t="s">
        <v>964</v>
      </c>
      <c r="D478" s="80">
        <v>544.24</v>
      </c>
      <c r="E478" s="80">
        <v>544.24</v>
      </c>
      <c r="F478" s="80">
        <v>544.24</v>
      </c>
      <c r="G478" s="80">
        <v>544.24</v>
      </c>
      <c r="H478" s="80">
        <v>544.24</v>
      </c>
      <c r="I478" s="80">
        <v>544.24</v>
      </c>
      <c r="J478" s="80">
        <v>544.24</v>
      </c>
      <c r="K478" s="80">
        <v>544.24</v>
      </c>
      <c r="L478" s="80">
        <v>544.24</v>
      </c>
      <c r="M478" s="80">
        <v>544.24</v>
      </c>
      <c r="N478" s="80"/>
      <c r="O478" s="80"/>
      <c r="P478" s="80"/>
      <c r="Q478" s="81">
        <f t="shared" si="15"/>
        <v>0</v>
      </c>
    </row>
    <row r="479" spans="2:17" ht="15.75">
      <c r="B479" s="82">
        <v>431</v>
      </c>
      <c r="C479" s="79" t="s">
        <v>965</v>
      </c>
      <c r="D479" s="80">
        <v>1480.49</v>
      </c>
      <c r="E479" s="80">
        <v>1480.49</v>
      </c>
      <c r="F479" s="80">
        <v>1480.49</v>
      </c>
      <c r="G479" s="80">
        <v>1480.49</v>
      </c>
      <c r="H479" s="80">
        <v>1480.49</v>
      </c>
      <c r="I479" s="80">
        <v>1480.49</v>
      </c>
      <c r="J479" s="80">
        <v>1480.49</v>
      </c>
      <c r="K479" s="80">
        <v>1480.49</v>
      </c>
      <c r="L479" s="80">
        <v>1480.49</v>
      </c>
      <c r="M479" s="80">
        <v>1480.49</v>
      </c>
      <c r="N479" s="80"/>
      <c r="O479" s="80"/>
      <c r="P479" s="80"/>
      <c r="Q479" s="81">
        <f t="shared" si="15"/>
        <v>0</v>
      </c>
    </row>
    <row r="480" spans="2:17" ht="15.75">
      <c r="B480" s="82">
        <v>432</v>
      </c>
      <c r="C480" s="79" t="s">
        <v>966</v>
      </c>
      <c r="D480" s="80">
        <v>0.8782000000000001</v>
      </c>
      <c r="E480" s="80">
        <v>0.8782000000000001</v>
      </c>
      <c r="F480" s="80">
        <v>0.8782000000000001</v>
      </c>
      <c r="G480" s="80">
        <v>0.8782000000000001</v>
      </c>
      <c r="H480" s="80">
        <v>0.8782000000000001</v>
      </c>
      <c r="I480" s="80">
        <v>0.8782000000000001</v>
      </c>
      <c r="J480" s="80">
        <v>0.8782000000000001</v>
      </c>
      <c r="K480" s="80">
        <v>0.8782000000000001</v>
      </c>
      <c r="L480" s="80">
        <v>0.8782000000000001</v>
      </c>
      <c r="M480" s="80">
        <v>0.8782000000000001</v>
      </c>
      <c r="N480" s="80"/>
      <c r="O480" s="80"/>
      <c r="P480" s="80"/>
      <c r="Q480" s="81">
        <f t="shared" si="15"/>
        <v>0</v>
      </c>
    </row>
    <row r="481" spans="2:17" ht="15.75">
      <c r="B481" s="82">
        <v>433</v>
      </c>
      <c r="C481" s="79" t="s">
        <v>967</v>
      </c>
      <c r="D481" s="80">
        <v>4390.62</v>
      </c>
      <c r="E481" s="80">
        <v>4390.62</v>
      </c>
      <c r="F481" s="80">
        <v>4390.62</v>
      </c>
      <c r="G481" s="80">
        <v>4390.62</v>
      </c>
      <c r="H481" s="80">
        <v>4390.62</v>
      </c>
      <c r="I481" s="80">
        <v>4390.62</v>
      </c>
      <c r="J481" s="80">
        <v>4390.62</v>
      </c>
      <c r="K481" s="80">
        <v>4390.62</v>
      </c>
      <c r="L481" s="80">
        <v>4390.62</v>
      </c>
      <c r="M481" s="80">
        <v>4390.62</v>
      </c>
      <c r="N481" s="80"/>
      <c r="O481" s="80"/>
      <c r="P481" s="80"/>
      <c r="Q481" s="81">
        <f t="shared" si="15"/>
        <v>0</v>
      </c>
    </row>
    <row r="482" spans="2:17" ht="15.75">
      <c r="B482" s="82">
        <v>434</v>
      </c>
      <c r="C482" s="79" t="s">
        <v>968</v>
      </c>
      <c r="D482" s="80">
        <v>812.82</v>
      </c>
      <c r="E482" s="80">
        <v>812.82</v>
      </c>
      <c r="F482" s="80">
        <v>812.82</v>
      </c>
      <c r="G482" s="80">
        <v>812.82</v>
      </c>
      <c r="H482" s="80">
        <v>812.82</v>
      </c>
      <c r="I482" s="80">
        <v>812.82</v>
      </c>
      <c r="J482" s="80">
        <v>812.82</v>
      </c>
      <c r="K482" s="80">
        <v>812.82</v>
      </c>
      <c r="L482" s="80">
        <v>812.82</v>
      </c>
      <c r="M482" s="80">
        <v>812.82</v>
      </c>
      <c r="N482" s="80"/>
      <c r="O482" s="80"/>
      <c r="P482" s="80"/>
      <c r="Q482" s="81">
        <f t="shared" si="15"/>
        <v>0</v>
      </c>
    </row>
    <row r="483" spans="2:17" ht="15.75">
      <c r="B483" s="82">
        <v>435</v>
      </c>
      <c r="C483" s="79" t="s">
        <v>969</v>
      </c>
      <c r="D483" s="80">
        <v>1419</v>
      </c>
      <c r="E483" s="80">
        <v>1419</v>
      </c>
      <c r="F483" s="80">
        <v>1419</v>
      </c>
      <c r="G483" s="80">
        <v>1419</v>
      </c>
      <c r="H483" s="80">
        <v>1419</v>
      </c>
      <c r="I483" s="80">
        <v>1419</v>
      </c>
      <c r="J483" s="80">
        <v>1419</v>
      </c>
      <c r="K483" s="80">
        <v>1419</v>
      </c>
      <c r="L483" s="80">
        <v>1419</v>
      </c>
      <c r="M483" s="80">
        <v>1419</v>
      </c>
      <c r="N483" s="80"/>
      <c r="O483" s="80"/>
      <c r="P483" s="80"/>
      <c r="Q483" s="81">
        <f t="shared" si="15"/>
        <v>0</v>
      </c>
    </row>
    <row r="484" spans="2:17" ht="15.75">
      <c r="B484" s="82">
        <v>436</v>
      </c>
      <c r="C484" s="79" t="s">
        <v>970</v>
      </c>
      <c r="D484" s="80">
        <v>304.57</v>
      </c>
      <c r="E484" s="80">
        <v>304.57</v>
      </c>
      <c r="F484" s="80">
        <v>304.57</v>
      </c>
      <c r="G484" s="80">
        <v>304.57</v>
      </c>
      <c r="H484" s="80">
        <v>304.57</v>
      </c>
      <c r="I484" s="80">
        <v>304.57</v>
      </c>
      <c r="J484" s="80">
        <v>304.57</v>
      </c>
      <c r="K484" s="80">
        <v>304.57</v>
      </c>
      <c r="L484" s="80">
        <v>304.57</v>
      </c>
      <c r="M484" s="80">
        <v>304.57</v>
      </c>
      <c r="N484" s="80"/>
      <c r="O484" s="80"/>
      <c r="P484" s="80"/>
      <c r="Q484" s="81">
        <f t="shared" si="15"/>
        <v>0</v>
      </c>
    </row>
    <row r="485" spans="2:17" ht="15.75">
      <c r="B485" s="82">
        <v>437</v>
      </c>
      <c r="C485" s="79" t="s">
        <v>971</v>
      </c>
      <c r="D485" s="80">
        <v>762.71</v>
      </c>
      <c r="E485" s="80">
        <v>762.71</v>
      </c>
      <c r="F485" s="80">
        <v>762.71</v>
      </c>
      <c r="G485" s="80">
        <v>762.71</v>
      </c>
      <c r="H485" s="80">
        <v>762.71</v>
      </c>
      <c r="I485" s="80">
        <v>762.71</v>
      </c>
      <c r="J485" s="80">
        <v>762.71</v>
      </c>
      <c r="K485" s="80">
        <v>762.71</v>
      </c>
      <c r="L485" s="80">
        <v>762.71</v>
      </c>
      <c r="M485" s="80">
        <v>762.71</v>
      </c>
      <c r="N485" s="80"/>
      <c r="O485" s="80"/>
      <c r="P485" s="80"/>
      <c r="Q485" s="81">
        <f t="shared" si="15"/>
        <v>0</v>
      </c>
    </row>
    <row r="486" spans="2:17" ht="15.75">
      <c r="B486" s="82"/>
      <c r="C486" s="83" t="s">
        <v>972</v>
      </c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81"/>
    </row>
    <row r="487" spans="2:17" ht="15.75">
      <c r="B487" s="82">
        <v>438</v>
      </c>
      <c r="C487" s="79" t="s">
        <v>973</v>
      </c>
      <c r="D487" s="80">
        <v>3989.76</v>
      </c>
      <c r="E487" s="80">
        <v>3989.76</v>
      </c>
      <c r="F487" s="80">
        <v>3989.76</v>
      </c>
      <c r="G487" s="80">
        <v>3989.76</v>
      </c>
      <c r="H487" s="80">
        <v>3989.76</v>
      </c>
      <c r="I487" s="80">
        <v>3989.76</v>
      </c>
      <c r="J487" s="80">
        <v>3989.76</v>
      </c>
      <c r="K487" s="80">
        <v>3989.76</v>
      </c>
      <c r="L487" s="80">
        <v>3989.76</v>
      </c>
      <c r="M487" s="80">
        <v>3989.76</v>
      </c>
      <c r="N487" s="80"/>
      <c r="O487" s="80"/>
      <c r="P487" s="80"/>
      <c r="Q487" s="81">
        <f>P487/D487</f>
        <v>0</v>
      </c>
    </row>
    <row r="488" spans="2:17" ht="15.75">
      <c r="B488" s="82">
        <v>439</v>
      </c>
      <c r="C488" s="79" t="s">
        <v>974</v>
      </c>
      <c r="D488" s="80">
        <v>86.32</v>
      </c>
      <c r="E488" s="80">
        <v>86.32</v>
      </c>
      <c r="F488" s="80">
        <v>86.32</v>
      </c>
      <c r="G488" s="80">
        <v>86.32</v>
      </c>
      <c r="H488" s="80">
        <v>86.32</v>
      </c>
      <c r="I488" s="80">
        <v>86.32</v>
      </c>
      <c r="J488" s="80">
        <v>86.32</v>
      </c>
      <c r="K488" s="80">
        <v>86.32</v>
      </c>
      <c r="L488" s="80">
        <v>86.32</v>
      </c>
      <c r="M488" s="80">
        <v>86.32</v>
      </c>
      <c r="N488" s="80"/>
      <c r="O488" s="80"/>
      <c r="P488" s="80"/>
      <c r="Q488" s="81">
        <f>P488/D488</f>
        <v>0</v>
      </c>
    </row>
    <row r="489" spans="2:17" ht="15.75">
      <c r="B489" s="82">
        <v>440</v>
      </c>
      <c r="C489" s="79" t="s">
        <v>975</v>
      </c>
      <c r="D489" s="80">
        <v>252.35</v>
      </c>
      <c r="E489" s="80">
        <v>252.35</v>
      </c>
      <c r="F489" s="80">
        <v>252.35</v>
      </c>
      <c r="G489" s="80">
        <v>252.35</v>
      </c>
      <c r="H489" s="80">
        <v>252.35</v>
      </c>
      <c r="I489" s="80">
        <v>252.35</v>
      </c>
      <c r="J489" s="80">
        <v>252.35</v>
      </c>
      <c r="K489" s="80">
        <v>252.35</v>
      </c>
      <c r="L489" s="80">
        <v>252.35</v>
      </c>
      <c r="M489" s="80">
        <v>252.35</v>
      </c>
      <c r="N489" s="80"/>
      <c r="O489" s="80"/>
      <c r="P489" s="80"/>
      <c r="Q489" s="81">
        <f>P489/D489</f>
        <v>0</v>
      </c>
    </row>
    <row r="490" spans="2:17" ht="15.75">
      <c r="B490" s="82">
        <v>441</v>
      </c>
      <c r="C490" s="79" t="s">
        <v>976</v>
      </c>
      <c r="D490" s="80">
        <v>1480.49</v>
      </c>
      <c r="E490" s="80">
        <v>1480.49</v>
      </c>
      <c r="F490" s="80">
        <v>1480.49</v>
      </c>
      <c r="G490" s="80">
        <v>1480.49</v>
      </c>
      <c r="H490" s="80">
        <v>1480.49</v>
      </c>
      <c r="I490" s="80">
        <v>1480.49</v>
      </c>
      <c r="J490" s="80">
        <v>1480.49</v>
      </c>
      <c r="K490" s="80">
        <v>1480.49</v>
      </c>
      <c r="L490" s="80">
        <v>1480.49</v>
      </c>
      <c r="M490" s="80">
        <v>1480.49</v>
      </c>
      <c r="N490" s="80"/>
      <c r="O490" s="80"/>
      <c r="P490" s="80"/>
      <c r="Q490" s="81">
        <f>P490/D490</f>
        <v>0</v>
      </c>
    </row>
    <row r="491" spans="2:17" ht="15.75">
      <c r="B491" s="82">
        <v>442</v>
      </c>
      <c r="C491" s="79" t="s">
        <v>977</v>
      </c>
      <c r="D491" s="80">
        <v>559.32</v>
      </c>
      <c r="E491" s="80">
        <v>559.32</v>
      </c>
      <c r="F491" s="80">
        <v>559.32</v>
      </c>
      <c r="G491" s="80">
        <v>559.32</v>
      </c>
      <c r="H491" s="80">
        <v>559.32</v>
      </c>
      <c r="I491" s="80">
        <v>559.32</v>
      </c>
      <c r="J491" s="80">
        <v>559.32</v>
      </c>
      <c r="K491" s="80">
        <v>559.32</v>
      </c>
      <c r="L491" s="80">
        <v>559.32</v>
      </c>
      <c r="M491" s="80">
        <v>559.32</v>
      </c>
      <c r="N491" s="80"/>
      <c r="O491" s="80"/>
      <c r="P491" s="80"/>
      <c r="Q491" s="81">
        <f>P491/D491</f>
        <v>0</v>
      </c>
    </row>
    <row r="492" spans="2:17" ht="15.75">
      <c r="B492" s="82">
        <v>443</v>
      </c>
      <c r="C492" s="100" t="s">
        <v>978</v>
      </c>
      <c r="D492" s="80">
        <v>9.09</v>
      </c>
      <c r="E492" s="80">
        <v>9.09</v>
      </c>
      <c r="F492" s="80">
        <v>9.09</v>
      </c>
      <c r="G492" s="80">
        <v>9.09</v>
      </c>
      <c r="H492" s="80">
        <v>9.09</v>
      </c>
      <c r="I492" s="80">
        <v>9.09</v>
      </c>
      <c r="J492" s="80">
        <v>9.09</v>
      </c>
      <c r="K492" s="80">
        <v>9.09</v>
      </c>
      <c r="L492" s="80">
        <v>9.09</v>
      </c>
      <c r="M492" s="80">
        <v>9.09</v>
      </c>
      <c r="N492" s="80"/>
      <c r="O492" s="80"/>
      <c r="P492" s="80"/>
      <c r="Q492" s="81">
        <f>P440/D440</f>
        <v>0</v>
      </c>
    </row>
    <row r="493" spans="2:17" ht="15.75">
      <c r="B493" s="82"/>
      <c r="C493" s="101" t="s">
        <v>979</v>
      </c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1"/>
    </row>
    <row r="494" spans="2:17" ht="15.75">
      <c r="B494" s="82">
        <v>444</v>
      </c>
      <c r="C494" s="79" t="s">
        <v>980</v>
      </c>
      <c r="D494" s="80">
        <v>2025</v>
      </c>
      <c r="E494" s="80">
        <v>2025</v>
      </c>
      <c r="F494" s="80">
        <v>2025</v>
      </c>
      <c r="G494" s="80">
        <v>2025</v>
      </c>
      <c r="H494" s="80">
        <v>2025</v>
      </c>
      <c r="I494" s="80">
        <v>2025</v>
      </c>
      <c r="J494" s="80">
        <v>2025</v>
      </c>
      <c r="K494" s="80">
        <v>2025</v>
      </c>
      <c r="L494" s="80">
        <v>2025</v>
      </c>
      <c r="M494" s="80">
        <v>2025</v>
      </c>
      <c r="N494" s="80"/>
      <c r="O494" s="80"/>
      <c r="P494" s="80"/>
      <c r="Q494" s="81">
        <f>P494/D495</f>
        <v>0</v>
      </c>
    </row>
    <row r="495" spans="2:17" ht="15.75">
      <c r="B495" s="82">
        <v>445</v>
      </c>
      <c r="C495" s="79" t="s">
        <v>981</v>
      </c>
      <c r="D495" s="80">
        <v>25000</v>
      </c>
      <c r="E495" s="80">
        <v>25000</v>
      </c>
      <c r="F495" s="80">
        <v>25000</v>
      </c>
      <c r="G495" s="80">
        <v>25000</v>
      </c>
      <c r="H495" s="80">
        <v>25000</v>
      </c>
      <c r="I495" s="80">
        <v>25000</v>
      </c>
      <c r="J495" s="80">
        <v>25000</v>
      </c>
      <c r="K495" s="80">
        <v>25000</v>
      </c>
      <c r="L495" s="80">
        <v>25000</v>
      </c>
      <c r="M495" s="80">
        <v>25000</v>
      </c>
      <c r="N495" s="80"/>
      <c r="O495" s="80"/>
      <c r="P495" s="80"/>
      <c r="Q495" s="81">
        <f>P495/D496</f>
        <v>0</v>
      </c>
    </row>
    <row r="496" spans="2:17" ht="15.75">
      <c r="B496" s="82">
        <v>446</v>
      </c>
      <c r="C496" s="102" t="s">
        <v>982</v>
      </c>
      <c r="D496" s="80">
        <v>31000</v>
      </c>
      <c r="E496" s="80">
        <v>31000</v>
      </c>
      <c r="F496" s="80">
        <v>31000</v>
      </c>
      <c r="G496" s="80">
        <v>31000</v>
      </c>
      <c r="H496" s="80">
        <v>31000</v>
      </c>
      <c r="I496" s="80">
        <v>31000</v>
      </c>
      <c r="J496" s="80">
        <v>31000</v>
      </c>
      <c r="K496" s="80">
        <v>31000</v>
      </c>
      <c r="L496" s="80">
        <v>31000</v>
      </c>
      <c r="M496" s="80">
        <v>31000</v>
      </c>
      <c r="N496" s="80"/>
      <c r="O496" s="80"/>
      <c r="P496" s="80"/>
      <c r="Q496" s="81">
        <f>P496/D496</f>
        <v>0</v>
      </c>
    </row>
    <row r="497" spans="2:17" ht="22.5">
      <c r="B497" s="82"/>
      <c r="C497" s="83" t="s">
        <v>983</v>
      </c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1"/>
    </row>
    <row r="498" spans="2:17" ht="23.25">
      <c r="B498" s="82">
        <v>447</v>
      </c>
      <c r="C498" s="103" t="s">
        <v>984</v>
      </c>
      <c r="D498" s="80"/>
      <c r="E498" s="80"/>
      <c r="F498" s="80"/>
      <c r="G498" s="80"/>
      <c r="H498" s="80"/>
      <c r="I498" s="80">
        <v>64.8</v>
      </c>
      <c r="J498" s="80">
        <v>64.8</v>
      </c>
      <c r="K498" s="80">
        <v>64.8</v>
      </c>
      <c r="L498" s="80">
        <v>64.8</v>
      </c>
      <c r="M498" s="80">
        <v>64.8</v>
      </c>
      <c r="N498" s="80"/>
      <c r="O498" s="80"/>
      <c r="P498" s="80"/>
      <c r="Q498" s="81">
        <v>0</v>
      </c>
    </row>
    <row r="499" spans="2:17" ht="23.25">
      <c r="B499" s="82">
        <v>448</v>
      </c>
      <c r="C499" s="103" t="s">
        <v>985</v>
      </c>
      <c r="D499" s="80"/>
      <c r="E499" s="80"/>
      <c r="F499" s="80"/>
      <c r="G499" s="80"/>
      <c r="H499" s="80"/>
      <c r="I499" s="80">
        <v>1552.57</v>
      </c>
      <c r="J499" s="80">
        <v>1552.57</v>
      </c>
      <c r="K499" s="80">
        <v>1552.57</v>
      </c>
      <c r="L499" s="80">
        <v>1552.57</v>
      </c>
      <c r="M499" s="80">
        <v>1552.57</v>
      </c>
      <c r="N499" s="80"/>
      <c r="O499" s="80"/>
      <c r="P499" s="80"/>
      <c r="Q499" s="81">
        <v>0</v>
      </c>
    </row>
    <row r="500" spans="2:17" ht="23.25">
      <c r="B500" s="82">
        <v>449</v>
      </c>
      <c r="C500" s="103" t="s">
        <v>986</v>
      </c>
      <c r="D500" s="80"/>
      <c r="E500" s="80"/>
      <c r="F500" s="80"/>
      <c r="G500" s="80"/>
      <c r="H500" s="80"/>
      <c r="I500" s="80">
        <v>2763.6</v>
      </c>
      <c r="J500" s="80">
        <v>2763.6</v>
      </c>
      <c r="K500" s="80">
        <v>2763.6</v>
      </c>
      <c r="L500" s="80">
        <v>2763.6</v>
      </c>
      <c r="M500" s="80">
        <v>2763.6</v>
      </c>
      <c r="N500" s="80"/>
      <c r="O500" s="80"/>
      <c r="P500" s="80"/>
      <c r="Q500" s="81">
        <v>0</v>
      </c>
    </row>
    <row r="501" spans="2:17" ht="23.25">
      <c r="B501" s="82">
        <v>450</v>
      </c>
      <c r="C501" s="103" t="s">
        <v>987</v>
      </c>
      <c r="D501" s="80"/>
      <c r="E501" s="80"/>
      <c r="F501" s="80"/>
      <c r="G501" s="80"/>
      <c r="H501" s="80"/>
      <c r="I501" s="80">
        <v>420</v>
      </c>
      <c r="J501" s="80">
        <v>420</v>
      </c>
      <c r="K501" s="80">
        <v>420</v>
      </c>
      <c r="L501" s="80">
        <v>420</v>
      </c>
      <c r="M501" s="80">
        <v>420</v>
      </c>
      <c r="N501" s="80"/>
      <c r="O501" s="80"/>
      <c r="P501" s="80"/>
      <c r="Q501" s="81">
        <v>0</v>
      </c>
    </row>
    <row r="502" spans="2:17" ht="23.25">
      <c r="B502" s="82">
        <v>451</v>
      </c>
      <c r="C502" s="103" t="s">
        <v>988</v>
      </c>
      <c r="D502" s="80"/>
      <c r="E502" s="80"/>
      <c r="F502" s="80"/>
      <c r="G502" s="80"/>
      <c r="H502" s="80"/>
      <c r="I502" s="80">
        <v>2443.96</v>
      </c>
      <c r="J502" s="80">
        <v>2443.96</v>
      </c>
      <c r="K502" s="80">
        <v>2443.96</v>
      </c>
      <c r="L502" s="80">
        <v>2443.96</v>
      </c>
      <c r="M502" s="80">
        <v>2443.96</v>
      </c>
      <c r="N502" s="80"/>
      <c r="O502" s="80"/>
      <c r="P502" s="80"/>
      <c r="Q502" s="81">
        <v>0</v>
      </c>
    </row>
    <row r="503" spans="2:17" ht="23.25">
      <c r="B503" s="82">
        <v>452</v>
      </c>
      <c r="C503" s="103" t="s">
        <v>989</v>
      </c>
      <c r="D503" s="80"/>
      <c r="E503" s="80"/>
      <c r="F503" s="80"/>
      <c r="G503" s="80"/>
      <c r="H503" s="80"/>
      <c r="I503" s="80">
        <v>74.4</v>
      </c>
      <c r="J503" s="80">
        <v>74.4</v>
      </c>
      <c r="K503" s="80">
        <v>74.4</v>
      </c>
      <c r="L503" s="80">
        <v>74.4</v>
      </c>
      <c r="M503" s="80">
        <v>74.4</v>
      </c>
      <c r="N503" s="80"/>
      <c r="O503" s="80"/>
      <c r="P503" s="80"/>
      <c r="Q503" s="81">
        <v>0</v>
      </c>
    </row>
    <row r="504" spans="2:17" ht="23.25">
      <c r="B504" s="82">
        <v>453</v>
      </c>
      <c r="C504" s="103" t="s">
        <v>990</v>
      </c>
      <c r="D504" s="80"/>
      <c r="E504" s="80"/>
      <c r="F504" s="80"/>
      <c r="G504" s="80"/>
      <c r="H504" s="80"/>
      <c r="I504" s="80">
        <v>218.4</v>
      </c>
      <c r="J504" s="80">
        <v>218.4</v>
      </c>
      <c r="K504" s="80">
        <v>218.4</v>
      </c>
      <c r="L504" s="80">
        <v>218.4</v>
      </c>
      <c r="M504" s="80">
        <v>218.4</v>
      </c>
      <c r="N504" s="80"/>
      <c r="O504" s="80"/>
      <c r="P504" s="80"/>
      <c r="Q504" s="81">
        <v>0</v>
      </c>
    </row>
    <row r="505" spans="2:17" ht="15.75">
      <c r="B505" s="82"/>
      <c r="C505" s="103" t="s">
        <v>991</v>
      </c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1"/>
    </row>
    <row r="506" spans="2:17" ht="15.75">
      <c r="B506" s="82">
        <v>455</v>
      </c>
      <c r="C506" s="102" t="s">
        <v>992</v>
      </c>
      <c r="D506" s="80"/>
      <c r="E506" s="80"/>
      <c r="F506" s="80"/>
      <c r="G506" s="80"/>
      <c r="H506" s="80"/>
      <c r="I506" s="80">
        <v>4150</v>
      </c>
      <c r="J506" s="80">
        <v>4150</v>
      </c>
      <c r="K506" s="80">
        <v>4150</v>
      </c>
      <c r="L506" s="80">
        <v>4150</v>
      </c>
      <c r="M506" s="80">
        <v>4150</v>
      </c>
      <c r="N506" s="80"/>
      <c r="O506" s="80"/>
      <c r="P506" s="80"/>
      <c r="Q506" s="81">
        <v>0</v>
      </c>
    </row>
    <row r="507" spans="2:17" ht="15.75">
      <c r="B507" s="82">
        <v>456</v>
      </c>
      <c r="C507" s="102" t="s">
        <v>993</v>
      </c>
      <c r="D507" s="80"/>
      <c r="E507" s="80"/>
      <c r="F507" s="80"/>
      <c r="G507" s="80"/>
      <c r="H507" s="80"/>
      <c r="I507" s="80">
        <v>6320</v>
      </c>
      <c r="J507" s="80">
        <v>6320</v>
      </c>
      <c r="K507" s="80">
        <v>6320</v>
      </c>
      <c r="L507" s="80">
        <v>6320</v>
      </c>
      <c r="M507" s="80">
        <v>6320</v>
      </c>
      <c r="N507" s="80"/>
      <c r="O507" s="80"/>
      <c r="P507" s="80"/>
      <c r="Q507" s="81">
        <v>0</v>
      </c>
    </row>
    <row r="508" spans="2:17" ht="15.75">
      <c r="B508" s="82">
        <v>457</v>
      </c>
      <c r="C508" s="102" t="s">
        <v>994</v>
      </c>
      <c r="D508" s="80"/>
      <c r="E508" s="80"/>
      <c r="F508" s="80"/>
      <c r="G508" s="80"/>
      <c r="H508" s="80"/>
      <c r="I508" s="80">
        <v>6025</v>
      </c>
      <c r="J508" s="80">
        <v>6025</v>
      </c>
      <c r="K508" s="80">
        <v>6025</v>
      </c>
      <c r="L508" s="80">
        <v>6025</v>
      </c>
      <c r="M508" s="80">
        <v>6025</v>
      </c>
      <c r="N508" s="80"/>
      <c r="O508" s="80"/>
      <c r="P508" s="80"/>
      <c r="Q508" s="81">
        <v>0</v>
      </c>
    </row>
    <row r="509" spans="2:17" ht="15.75">
      <c r="B509" s="82">
        <v>458</v>
      </c>
      <c r="C509" s="102" t="s">
        <v>995</v>
      </c>
      <c r="D509" s="80"/>
      <c r="E509" s="80"/>
      <c r="F509" s="80"/>
      <c r="G509" s="80"/>
      <c r="H509" s="80"/>
      <c r="I509" s="80">
        <v>4870</v>
      </c>
      <c r="J509" s="80">
        <v>4870</v>
      </c>
      <c r="K509" s="80">
        <v>4870</v>
      </c>
      <c r="L509" s="80">
        <v>4870</v>
      </c>
      <c r="M509" s="80">
        <v>4870</v>
      </c>
      <c r="N509" s="80"/>
      <c r="O509" s="80"/>
      <c r="P509" s="80"/>
      <c r="Q509" s="81">
        <v>0</v>
      </c>
    </row>
    <row r="510" spans="2:17" ht="15.75">
      <c r="B510" s="82">
        <v>459</v>
      </c>
      <c r="C510" s="102" t="s">
        <v>996</v>
      </c>
      <c r="D510" s="80"/>
      <c r="E510" s="80"/>
      <c r="F510" s="80"/>
      <c r="G510" s="80"/>
      <c r="H510" s="80"/>
      <c r="I510" s="80">
        <v>6450</v>
      </c>
      <c r="J510" s="80">
        <v>6450</v>
      </c>
      <c r="K510" s="80">
        <v>6450</v>
      </c>
      <c r="L510" s="80">
        <v>6450</v>
      </c>
      <c r="M510" s="80">
        <v>6450</v>
      </c>
      <c r="N510" s="80"/>
      <c r="O510" s="80"/>
      <c r="P510" s="80"/>
      <c r="Q510" s="81">
        <v>0</v>
      </c>
    </row>
    <row r="511" spans="2:17" ht="15.75">
      <c r="B511" s="82">
        <v>460</v>
      </c>
      <c r="C511" s="102" t="s">
        <v>997</v>
      </c>
      <c r="D511" s="80"/>
      <c r="E511" s="80"/>
      <c r="F511" s="80"/>
      <c r="G511" s="80"/>
      <c r="H511" s="80"/>
      <c r="I511" s="80">
        <v>2380</v>
      </c>
      <c r="J511" s="80">
        <v>2380</v>
      </c>
      <c r="K511" s="80">
        <v>2380</v>
      </c>
      <c r="L511" s="80">
        <v>2380</v>
      </c>
      <c r="M511" s="80">
        <v>2380</v>
      </c>
      <c r="N511" s="80"/>
      <c r="O511" s="80"/>
      <c r="P511" s="80"/>
      <c r="Q511" s="81">
        <v>0</v>
      </c>
    </row>
    <row r="512" spans="2:17" ht="15.75">
      <c r="B512" s="82">
        <v>461</v>
      </c>
      <c r="C512" s="102" t="s">
        <v>998</v>
      </c>
      <c r="D512" s="80"/>
      <c r="E512" s="80"/>
      <c r="F512" s="80"/>
      <c r="G512" s="80"/>
      <c r="H512" s="80"/>
      <c r="I512" s="80">
        <v>4673</v>
      </c>
      <c r="J512" s="80">
        <v>4673</v>
      </c>
      <c r="K512" s="80">
        <v>4673</v>
      </c>
      <c r="L512" s="80">
        <v>4673</v>
      </c>
      <c r="M512" s="80">
        <v>4673</v>
      </c>
      <c r="N512" s="80"/>
      <c r="O512" s="80"/>
      <c r="P512" s="80"/>
      <c r="Q512" s="81">
        <v>0</v>
      </c>
    </row>
    <row r="513" spans="2:17" ht="15.75">
      <c r="B513" s="82">
        <v>462</v>
      </c>
      <c r="C513" s="102" t="s">
        <v>999</v>
      </c>
      <c r="D513" s="80"/>
      <c r="E513" s="80"/>
      <c r="F513" s="80"/>
      <c r="G513" s="80"/>
      <c r="H513" s="80"/>
      <c r="I513" s="80">
        <v>394.8</v>
      </c>
      <c r="J513" s="80">
        <v>394.8</v>
      </c>
      <c r="K513" s="80">
        <v>394.8</v>
      </c>
      <c r="L513" s="80">
        <v>394.8</v>
      </c>
      <c r="M513" s="80">
        <v>394.8</v>
      </c>
      <c r="N513" s="80"/>
      <c r="O513" s="80"/>
      <c r="P513" s="80"/>
      <c r="Q513" s="81">
        <v>0</v>
      </c>
    </row>
    <row r="514" spans="2:17" ht="23.25">
      <c r="B514" s="82">
        <v>463</v>
      </c>
      <c r="C514" s="103" t="s">
        <v>1000</v>
      </c>
      <c r="D514" s="80"/>
      <c r="E514" s="80"/>
      <c r="F514" s="80"/>
      <c r="G514" s="80"/>
      <c r="H514" s="80"/>
      <c r="I514" s="80">
        <v>2485.36</v>
      </c>
      <c r="J514" s="80">
        <v>2485.36</v>
      </c>
      <c r="K514" s="80">
        <v>2485.36</v>
      </c>
      <c r="L514" s="80">
        <v>2485.36</v>
      </c>
      <c r="M514" s="80">
        <v>2485.36</v>
      </c>
      <c r="N514" s="80"/>
      <c r="O514" s="80"/>
      <c r="P514" s="80"/>
      <c r="Q514" s="81">
        <v>0</v>
      </c>
    </row>
    <row r="515" spans="2:17" ht="23.25">
      <c r="B515" s="82">
        <v>464</v>
      </c>
      <c r="C515" s="103" t="s">
        <v>1001</v>
      </c>
      <c r="D515" s="80"/>
      <c r="E515" s="80"/>
      <c r="F515" s="80"/>
      <c r="G515" s="80"/>
      <c r="H515" s="80"/>
      <c r="I515" s="80">
        <v>420</v>
      </c>
      <c r="J515" s="80">
        <v>420</v>
      </c>
      <c r="K515" s="80">
        <v>420</v>
      </c>
      <c r="L515" s="80">
        <v>420</v>
      </c>
      <c r="M515" s="80">
        <v>420</v>
      </c>
      <c r="N515" s="80"/>
      <c r="O515" s="80"/>
      <c r="P515" s="80"/>
      <c r="Q515" s="81">
        <v>0</v>
      </c>
    </row>
    <row r="516" spans="2:17" ht="23.25">
      <c r="B516" s="82">
        <v>465</v>
      </c>
      <c r="C516" s="103" t="s">
        <v>1002</v>
      </c>
      <c r="D516" s="80"/>
      <c r="E516" s="80"/>
      <c r="F516" s="80"/>
      <c r="G516" s="80"/>
      <c r="H516" s="80"/>
      <c r="I516" s="80">
        <v>2192.4</v>
      </c>
      <c r="J516" s="80">
        <v>2192.4</v>
      </c>
      <c r="K516" s="80">
        <v>2192.4</v>
      </c>
      <c r="L516" s="80">
        <v>2192.4</v>
      </c>
      <c r="M516" s="80">
        <v>2192.4</v>
      </c>
      <c r="N516" s="80"/>
      <c r="O516" s="80"/>
      <c r="P516" s="80"/>
      <c r="Q516" s="81">
        <v>0</v>
      </c>
    </row>
    <row r="517" spans="2:17" ht="15.75">
      <c r="B517" s="82">
        <v>466</v>
      </c>
      <c r="C517" s="102" t="s">
        <v>1003</v>
      </c>
      <c r="D517" s="80"/>
      <c r="E517" s="80"/>
      <c r="F517" s="80"/>
      <c r="G517" s="80"/>
      <c r="H517" s="80"/>
      <c r="I517" s="80">
        <v>12354.88</v>
      </c>
      <c r="J517" s="80">
        <v>12354.88</v>
      </c>
      <c r="K517" s="80">
        <v>12354.88</v>
      </c>
      <c r="L517" s="80">
        <v>12354.88</v>
      </c>
      <c r="M517" s="80">
        <v>12354.88</v>
      </c>
      <c r="N517" s="80"/>
      <c r="O517" s="80"/>
      <c r="P517" s="80"/>
      <c r="Q517" s="81">
        <v>0</v>
      </c>
    </row>
    <row r="518" spans="2:17" ht="15.75">
      <c r="B518" s="82"/>
      <c r="C518" s="102" t="s">
        <v>1004</v>
      </c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1"/>
    </row>
    <row r="519" spans="2:17" ht="15.75">
      <c r="B519" s="82">
        <v>467</v>
      </c>
      <c r="C519" s="102" t="s">
        <v>1005</v>
      </c>
      <c r="D519" s="80"/>
      <c r="E519" s="80"/>
      <c r="F519" s="80"/>
      <c r="G519" s="80"/>
      <c r="H519" s="80"/>
      <c r="I519" s="80">
        <v>1923</v>
      </c>
      <c r="J519" s="80">
        <v>1923</v>
      </c>
      <c r="K519" s="80">
        <v>1923</v>
      </c>
      <c r="L519" s="80">
        <v>1923</v>
      </c>
      <c r="M519" s="80">
        <v>1923</v>
      </c>
      <c r="N519" s="80"/>
      <c r="O519" s="80"/>
      <c r="P519" s="80"/>
      <c r="Q519" s="81">
        <v>0</v>
      </c>
    </row>
    <row r="520" spans="2:17" ht="15.75">
      <c r="B520" s="82">
        <v>468</v>
      </c>
      <c r="C520" s="102" t="s">
        <v>1006</v>
      </c>
      <c r="D520" s="80"/>
      <c r="E520" s="80"/>
      <c r="F520" s="80"/>
      <c r="G520" s="80"/>
      <c r="H520" s="80"/>
      <c r="I520" s="80">
        <v>2939.48</v>
      </c>
      <c r="J520" s="80">
        <v>2939.48</v>
      </c>
      <c r="K520" s="80">
        <v>2939.48</v>
      </c>
      <c r="L520" s="80">
        <v>2939.48</v>
      </c>
      <c r="M520" s="80">
        <v>2939.48</v>
      </c>
      <c r="N520" s="80"/>
      <c r="O520" s="80"/>
      <c r="P520" s="80"/>
      <c r="Q520" s="81">
        <v>0</v>
      </c>
    </row>
    <row r="521" spans="2:17" ht="15.75">
      <c r="B521" s="82">
        <v>469</v>
      </c>
      <c r="C521" s="102" t="s">
        <v>1007</v>
      </c>
      <c r="D521" s="80"/>
      <c r="E521" s="80"/>
      <c r="F521" s="80"/>
      <c r="G521" s="80"/>
      <c r="H521" s="80"/>
      <c r="I521" s="80">
        <v>4119.48</v>
      </c>
      <c r="J521" s="80">
        <v>4119.48</v>
      </c>
      <c r="K521" s="80">
        <v>4119.48</v>
      </c>
      <c r="L521" s="80">
        <v>4119.48</v>
      </c>
      <c r="M521" s="80">
        <v>4119.48</v>
      </c>
      <c r="N521" s="80"/>
      <c r="O521" s="80"/>
      <c r="P521" s="80"/>
      <c r="Q521" s="81">
        <v>0</v>
      </c>
    </row>
    <row r="522" spans="2:17" ht="15.75">
      <c r="B522" s="82">
        <v>470</v>
      </c>
      <c r="C522" s="102" t="s">
        <v>1008</v>
      </c>
      <c r="D522" s="80"/>
      <c r="E522" s="80"/>
      <c r="F522" s="80"/>
      <c r="G522" s="80"/>
      <c r="H522" s="80"/>
      <c r="I522" s="80">
        <v>13209.6</v>
      </c>
      <c r="J522" s="80">
        <v>13209.6</v>
      </c>
      <c r="K522" s="80">
        <v>13209.6</v>
      </c>
      <c r="L522" s="80">
        <v>13209.6</v>
      </c>
      <c r="M522" s="80">
        <v>13209.6</v>
      </c>
      <c r="N522" s="80"/>
      <c r="O522" s="80"/>
      <c r="P522" s="80"/>
      <c r="Q522" s="81">
        <v>0</v>
      </c>
    </row>
    <row r="523" spans="2:17" ht="15.75">
      <c r="B523" s="82">
        <v>471</v>
      </c>
      <c r="C523" s="102" t="s">
        <v>1009</v>
      </c>
      <c r="D523" s="80"/>
      <c r="E523" s="80"/>
      <c r="F523" s="80"/>
      <c r="G523" s="80"/>
      <c r="H523" s="80"/>
      <c r="I523" s="80">
        <v>14000</v>
      </c>
      <c r="J523" s="80">
        <v>14000</v>
      </c>
      <c r="K523" s="80">
        <v>14000</v>
      </c>
      <c r="L523" s="80">
        <v>14000</v>
      </c>
      <c r="M523" s="80">
        <v>14000</v>
      </c>
      <c r="N523" s="80"/>
      <c r="O523" s="80"/>
      <c r="P523" s="80"/>
      <c r="Q523" s="81">
        <v>0</v>
      </c>
    </row>
    <row r="524" spans="2:17" ht="23.25">
      <c r="B524" s="82">
        <v>472</v>
      </c>
      <c r="C524" s="103" t="s">
        <v>1010</v>
      </c>
      <c r="D524" s="80"/>
      <c r="E524" s="80"/>
      <c r="F524" s="80"/>
      <c r="G524" s="80"/>
      <c r="H524" s="80"/>
      <c r="I524" s="80">
        <v>121.26</v>
      </c>
      <c r="J524" s="80">
        <v>121.26</v>
      </c>
      <c r="K524" s="80">
        <v>121.26</v>
      </c>
      <c r="L524" s="80">
        <v>121.26</v>
      </c>
      <c r="M524" s="80">
        <v>121.26</v>
      </c>
      <c r="N524" s="80"/>
      <c r="O524" s="80"/>
      <c r="P524" s="80"/>
      <c r="Q524" s="81">
        <v>0</v>
      </c>
    </row>
    <row r="525" spans="2:17" ht="23.25">
      <c r="B525" s="82">
        <v>473</v>
      </c>
      <c r="C525" s="103" t="s">
        <v>1011</v>
      </c>
      <c r="D525" s="80"/>
      <c r="E525" s="80"/>
      <c r="F525" s="80"/>
      <c r="G525" s="80"/>
      <c r="H525" s="80"/>
      <c r="I525" s="80">
        <v>1350</v>
      </c>
      <c r="J525" s="80">
        <v>1350</v>
      </c>
      <c r="K525" s="80">
        <v>1350</v>
      </c>
      <c r="L525" s="80">
        <v>1350</v>
      </c>
      <c r="M525" s="80">
        <v>1350</v>
      </c>
      <c r="N525" s="80"/>
      <c r="O525" s="80"/>
      <c r="P525" s="80"/>
      <c r="Q525" s="81">
        <v>0</v>
      </c>
    </row>
    <row r="526" spans="2:17" ht="15.75">
      <c r="B526" s="82">
        <v>474</v>
      </c>
      <c r="C526" s="102" t="s">
        <v>1012</v>
      </c>
      <c r="D526" s="80"/>
      <c r="E526" s="80"/>
      <c r="F526" s="80"/>
      <c r="G526" s="80"/>
      <c r="H526" s="80"/>
      <c r="I526" s="80">
        <v>17700</v>
      </c>
      <c r="J526" s="80">
        <v>17700</v>
      </c>
      <c r="K526" s="80">
        <v>17700</v>
      </c>
      <c r="L526" s="80">
        <v>17700</v>
      </c>
      <c r="M526" s="80">
        <v>17700</v>
      </c>
      <c r="N526" s="80"/>
      <c r="O526" s="80"/>
      <c r="P526" s="80"/>
      <c r="Q526" s="81">
        <v>0</v>
      </c>
    </row>
    <row r="527" spans="2:17" ht="33.75">
      <c r="B527" s="82">
        <v>475</v>
      </c>
      <c r="C527" s="83" t="s">
        <v>1013</v>
      </c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1"/>
    </row>
    <row r="528" spans="2:17" ht="33.75">
      <c r="B528" s="82">
        <v>476</v>
      </c>
      <c r="C528" s="83" t="s">
        <v>1014</v>
      </c>
      <c r="D528" s="80"/>
      <c r="E528" s="80"/>
      <c r="F528" s="80"/>
      <c r="G528" s="80"/>
      <c r="H528" s="80"/>
      <c r="I528" s="80"/>
      <c r="J528" s="80">
        <v>480</v>
      </c>
      <c r="K528" s="80">
        <v>480</v>
      </c>
      <c r="L528" s="80">
        <v>480</v>
      </c>
      <c r="M528" s="80">
        <v>480</v>
      </c>
      <c r="N528" s="80"/>
      <c r="O528" s="80"/>
      <c r="P528" s="80"/>
      <c r="Q528" s="81">
        <v>0</v>
      </c>
    </row>
    <row r="529" spans="2:17" ht="33.75">
      <c r="B529" s="82">
        <v>477</v>
      </c>
      <c r="C529" s="83" t="s">
        <v>1015</v>
      </c>
      <c r="D529" s="80"/>
      <c r="E529" s="80"/>
      <c r="F529" s="80"/>
      <c r="G529" s="80"/>
      <c r="H529" s="80"/>
      <c r="I529" s="80"/>
      <c r="J529" s="80">
        <v>425</v>
      </c>
      <c r="K529" s="80">
        <v>425</v>
      </c>
      <c r="L529" s="80">
        <v>425</v>
      </c>
      <c r="M529" s="80">
        <v>425</v>
      </c>
      <c r="N529" s="80"/>
      <c r="O529" s="80"/>
      <c r="P529" s="80"/>
      <c r="Q529" s="81">
        <v>0</v>
      </c>
    </row>
    <row r="530" spans="2:17" ht="33.75">
      <c r="B530" s="82">
        <v>478</v>
      </c>
      <c r="C530" s="83" t="s">
        <v>1016</v>
      </c>
      <c r="D530" s="80"/>
      <c r="E530" s="80"/>
      <c r="F530" s="80"/>
      <c r="G530" s="80"/>
      <c r="H530" s="80"/>
      <c r="I530" s="80"/>
      <c r="J530" s="80">
        <v>9900</v>
      </c>
      <c r="K530" s="80">
        <v>9900</v>
      </c>
      <c r="L530" s="80">
        <v>9900</v>
      </c>
      <c r="M530" s="80">
        <v>9900</v>
      </c>
      <c r="N530" s="80"/>
      <c r="O530" s="80"/>
      <c r="P530" s="80"/>
      <c r="Q530" s="81">
        <v>0</v>
      </c>
    </row>
    <row r="531" spans="2:17" ht="33.75">
      <c r="B531" s="82">
        <v>479</v>
      </c>
      <c r="C531" s="83" t="s">
        <v>1017</v>
      </c>
      <c r="D531" s="80"/>
      <c r="E531" s="80"/>
      <c r="F531" s="80"/>
      <c r="G531" s="80"/>
      <c r="H531" s="80"/>
      <c r="I531" s="80"/>
      <c r="J531" s="80">
        <v>1790</v>
      </c>
      <c r="K531" s="80">
        <v>1790</v>
      </c>
      <c r="L531" s="80">
        <v>1790</v>
      </c>
      <c r="M531" s="80">
        <v>1790</v>
      </c>
      <c r="N531" s="80"/>
      <c r="O531" s="80"/>
      <c r="P531" s="80"/>
      <c r="Q531" s="81">
        <v>0</v>
      </c>
    </row>
    <row r="532" spans="2:17" ht="34.5">
      <c r="B532" s="82">
        <v>480</v>
      </c>
      <c r="C532" s="103" t="s">
        <v>1018</v>
      </c>
      <c r="D532" s="80"/>
      <c r="E532" s="80"/>
      <c r="F532" s="80"/>
      <c r="G532" s="80"/>
      <c r="H532" s="80"/>
      <c r="I532" s="80"/>
      <c r="J532" s="80">
        <v>1450</v>
      </c>
      <c r="K532" s="80">
        <v>1450</v>
      </c>
      <c r="L532" s="80">
        <v>1450</v>
      </c>
      <c r="M532" s="80">
        <v>1450</v>
      </c>
      <c r="N532" s="80"/>
      <c r="O532" s="80"/>
      <c r="P532" s="80"/>
      <c r="Q532" s="81">
        <v>0</v>
      </c>
    </row>
    <row r="533" spans="2:17" ht="34.5">
      <c r="B533" s="82">
        <v>481</v>
      </c>
      <c r="C533" s="103" t="s">
        <v>1019</v>
      </c>
      <c r="D533" s="80"/>
      <c r="E533" s="80"/>
      <c r="F533" s="80"/>
      <c r="G533" s="80"/>
      <c r="H533" s="80"/>
      <c r="I533" s="80"/>
      <c r="J533" s="80">
        <v>75</v>
      </c>
      <c r="K533" s="80">
        <v>75</v>
      </c>
      <c r="L533" s="80">
        <v>75</v>
      </c>
      <c r="M533" s="80">
        <v>75</v>
      </c>
      <c r="N533" s="80"/>
      <c r="O533" s="80"/>
      <c r="P533" s="80"/>
      <c r="Q533" s="81">
        <v>0</v>
      </c>
    </row>
    <row r="534" spans="2:17" ht="15.75">
      <c r="B534" s="82">
        <v>482</v>
      </c>
      <c r="C534" s="102" t="s">
        <v>1020</v>
      </c>
      <c r="D534" s="80"/>
      <c r="E534" s="80"/>
      <c r="F534" s="80"/>
      <c r="G534" s="80"/>
      <c r="H534" s="80"/>
      <c r="I534" s="80"/>
      <c r="J534" s="80">
        <v>10</v>
      </c>
      <c r="K534" s="80">
        <v>10</v>
      </c>
      <c r="L534" s="80">
        <v>10</v>
      </c>
      <c r="M534" s="80">
        <v>10</v>
      </c>
      <c r="N534" s="80"/>
      <c r="O534" s="80"/>
      <c r="P534" s="80"/>
      <c r="Q534" s="81">
        <v>0</v>
      </c>
    </row>
    <row r="535" spans="2:17" ht="15.75">
      <c r="B535" s="82"/>
      <c r="C535" s="102" t="s">
        <v>1021</v>
      </c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1"/>
    </row>
    <row r="536" spans="2:17" ht="15.75">
      <c r="B536" s="82">
        <v>484</v>
      </c>
      <c r="C536" s="104" t="s">
        <v>1022</v>
      </c>
      <c r="D536" s="80"/>
      <c r="E536" s="80"/>
      <c r="F536" s="80"/>
      <c r="G536" s="80"/>
      <c r="H536" s="80"/>
      <c r="I536" s="80"/>
      <c r="J536" s="80">
        <v>1923</v>
      </c>
      <c r="K536" s="80">
        <v>1923</v>
      </c>
      <c r="L536" s="80">
        <v>1923</v>
      </c>
      <c r="M536" s="80">
        <v>1923</v>
      </c>
      <c r="N536" s="80"/>
      <c r="O536" s="80"/>
      <c r="P536" s="80"/>
      <c r="Q536" s="81">
        <v>0</v>
      </c>
    </row>
    <row r="537" spans="2:17" ht="15.75">
      <c r="B537" s="82">
        <v>485</v>
      </c>
      <c r="C537" s="104" t="s">
        <v>1023</v>
      </c>
      <c r="D537" s="80"/>
      <c r="E537" s="80"/>
      <c r="F537" s="80"/>
      <c r="G537" s="80"/>
      <c r="H537" s="80"/>
      <c r="I537" s="80"/>
      <c r="J537" s="80">
        <v>2939.48</v>
      </c>
      <c r="K537" s="80">
        <v>2939.48</v>
      </c>
      <c r="L537" s="80">
        <v>2939.48</v>
      </c>
      <c r="M537" s="80">
        <v>2939.48</v>
      </c>
      <c r="N537" s="80"/>
      <c r="O537" s="80"/>
      <c r="P537" s="80"/>
      <c r="Q537" s="81">
        <v>0</v>
      </c>
    </row>
    <row r="538" spans="2:17" ht="15.75">
      <c r="B538" s="82">
        <v>486</v>
      </c>
      <c r="C538" s="104" t="s">
        <v>1024</v>
      </c>
      <c r="D538" s="80"/>
      <c r="E538" s="80"/>
      <c r="F538" s="80"/>
      <c r="G538" s="80"/>
      <c r="H538" s="80"/>
      <c r="I538" s="80"/>
      <c r="J538" s="80">
        <v>4119.48</v>
      </c>
      <c r="K538" s="80">
        <v>4119.48</v>
      </c>
      <c r="L538" s="80">
        <v>4119.48</v>
      </c>
      <c r="M538" s="80">
        <v>4119.48</v>
      </c>
      <c r="N538" s="80"/>
      <c r="O538" s="80"/>
      <c r="P538" s="80"/>
      <c r="Q538" s="81">
        <v>0</v>
      </c>
    </row>
    <row r="539" spans="2:17" ht="22.5" customHeight="1">
      <c r="B539" s="82">
        <v>487</v>
      </c>
      <c r="C539" s="104" t="s">
        <v>1025</v>
      </c>
      <c r="D539" s="80"/>
      <c r="E539" s="80"/>
      <c r="F539" s="80"/>
      <c r="G539" s="80"/>
      <c r="H539" s="80"/>
      <c r="I539" s="80"/>
      <c r="J539" s="80">
        <v>13209.6</v>
      </c>
      <c r="K539" s="80">
        <v>13209.6</v>
      </c>
      <c r="L539" s="80">
        <v>13209.6</v>
      </c>
      <c r="M539" s="80">
        <v>13209.6</v>
      </c>
      <c r="N539" s="80"/>
      <c r="O539" s="80"/>
      <c r="P539" s="80"/>
      <c r="Q539" s="81">
        <v>0</v>
      </c>
    </row>
    <row r="540" spans="2:17" ht="34.5">
      <c r="B540" s="82">
        <v>488</v>
      </c>
      <c r="C540" s="103" t="s">
        <v>1026</v>
      </c>
      <c r="D540" s="80"/>
      <c r="E540" s="80"/>
      <c r="F540" s="80"/>
      <c r="G540" s="80"/>
      <c r="H540" s="80"/>
      <c r="I540" s="80"/>
      <c r="J540" s="80">
        <v>1250</v>
      </c>
      <c r="K540" s="80">
        <v>1250</v>
      </c>
      <c r="L540" s="80">
        <v>1250</v>
      </c>
      <c r="M540" s="80">
        <v>1250</v>
      </c>
      <c r="N540" s="80"/>
      <c r="O540" s="80"/>
      <c r="P540" s="80"/>
      <c r="Q540" s="81">
        <v>0</v>
      </c>
    </row>
    <row r="541" spans="2:17" ht="23.25">
      <c r="B541" s="82">
        <v>489</v>
      </c>
      <c r="C541" s="103" t="s">
        <v>1027</v>
      </c>
      <c r="D541" s="80"/>
      <c r="E541" s="80"/>
      <c r="F541" s="80"/>
      <c r="G541" s="80"/>
      <c r="H541" s="80"/>
      <c r="I541" s="80"/>
      <c r="J541" s="80">
        <v>1650</v>
      </c>
      <c r="K541" s="80">
        <v>1650</v>
      </c>
      <c r="L541" s="80">
        <v>1650</v>
      </c>
      <c r="M541" s="80">
        <v>1650</v>
      </c>
      <c r="N541" s="80"/>
      <c r="O541" s="80"/>
      <c r="P541" s="80"/>
      <c r="Q541" s="81">
        <v>0</v>
      </c>
    </row>
    <row r="542" spans="2:17" ht="23.25">
      <c r="B542" s="82">
        <v>490</v>
      </c>
      <c r="C542" s="103" t="s">
        <v>1028</v>
      </c>
      <c r="D542" s="80"/>
      <c r="E542" s="80"/>
      <c r="F542" s="80"/>
      <c r="G542" s="80"/>
      <c r="H542" s="80"/>
      <c r="I542" s="80"/>
      <c r="J542" s="80">
        <v>815</v>
      </c>
      <c r="K542" s="80">
        <v>815</v>
      </c>
      <c r="L542" s="80">
        <v>815</v>
      </c>
      <c r="M542" s="80">
        <v>815</v>
      </c>
      <c r="N542" s="80"/>
      <c r="O542" s="80"/>
      <c r="P542" s="80"/>
      <c r="Q542" s="81">
        <v>0</v>
      </c>
    </row>
    <row r="543" spans="2:17" ht="15.75">
      <c r="B543" s="82">
        <v>491</v>
      </c>
      <c r="C543" s="102" t="s">
        <v>1029</v>
      </c>
      <c r="D543" s="80"/>
      <c r="E543" s="80"/>
      <c r="F543" s="80"/>
      <c r="G543" s="80"/>
      <c r="H543" s="80"/>
      <c r="I543" s="80"/>
      <c r="J543" s="80">
        <v>2192.4</v>
      </c>
      <c r="K543" s="80">
        <v>2192.4</v>
      </c>
      <c r="L543" s="80">
        <v>2192.4</v>
      </c>
      <c r="M543" s="80">
        <v>2192.4</v>
      </c>
      <c r="N543" s="80"/>
      <c r="O543" s="80"/>
      <c r="P543" s="80"/>
      <c r="Q543" s="81">
        <v>0</v>
      </c>
    </row>
    <row r="544" spans="2:17" ht="23.25">
      <c r="B544" s="82">
        <v>492</v>
      </c>
      <c r="C544" s="103" t="s">
        <v>1030</v>
      </c>
      <c r="D544" s="80"/>
      <c r="E544" s="80"/>
      <c r="F544" s="80"/>
      <c r="G544" s="80"/>
      <c r="H544" s="80"/>
      <c r="I544" s="80"/>
      <c r="J544" s="80">
        <v>14000</v>
      </c>
      <c r="K544" s="80">
        <v>14000</v>
      </c>
      <c r="L544" s="80">
        <v>14000</v>
      </c>
      <c r="M544" s="80">
        <v>14000</v>
      </c>
      <c r="N544" s="80"/>
      <c r="O544" s="80"/>
      <c r="P544" s="80"/>
      <c r="Q544" s="81">
        <v>0</v>
      </c>
    </row>
    <row r="545" spans="2:17" ht="23.25">
      <c r="B545" s="82">
        <v>493</v>
      </c>
      <c r="C545" s="103" t="s">
        <v>1031</v>
      </c>
      <c r="D545" s="80"/>
      <c r="E545" s="80"/>
      <c r="F545" s="80"/>
      <c r="G545" s="80"/>
      <c r="H545" s="80"/>
      <c r="I545" s="80"/>
      <c r="J545" s="80">
        <v>121.6</v>
      </c>
      <c r="K545" s="80">
        <v>121.6</v>
      </c>
      <c r="L545" s="80">
        <v>121.6</v>
      </c>
      <c r="M545" s="80">
        <v>121.6</v>
      </c>
      <c r="N545" s="80"/>
      <c r="O545" s="80"/>
      <c r="P545" s="80"/>
      <c r="Q545" s="81">
        <v>0</v>
      </c>
    </row>
    <row r="546" spans="2:17" ht="68.25">
      <c r="B546" s="82">
        <v>494</v>
      </c>
      <c r="C546" s="103" t="s">
        <v>1032</v>
      </c>
      <c r="D546" s="80"/>
      <c r="E546" s="80"/>
      <c r="F546" s="80"/>
      <c r="G546" s="80"/>
      <c r="H546" s="80"/>
      <c r="I546" s="80"/>
      <c r="J546" s="80">
        <v>5700</v>
      </c>
      <c r="K546" s="80">
        <v>5700</v>
      </c>
      <c r="L546" s="80">
        <v>5700</v>
      </c>
      <c r="M546" s="80">
        <v>5700</v>
      </c>
      <c r="N546" s="80"/>
      <c r="O546" s="80"/>
      <c r="P546" s="80"/>
      <c r="Q546" s="81">
        <v>0</v>
      </c>
    </row>
    <row r="547" spans="2:17" ht="15.75">
      <c r="B547" s="82">
        <v>495</v>
      </c>
      <c r="C547" s="102" t="s">
        <v>1033</v>
      </c>
      <c r="D547" s="80"/>
      <c r="E547" s="80"/>
      <c r="F547" s="80"/>
      <c r="G547" s="80"/>
      <c r="H547" s="80"/>
      <c r="I547" s="80"/>
      <c r="J547" s="80">
        <v>4150</v>
      </c>
      <c r="K547" s="80">
        <v>4150</v>
      </c>
      <c r="L547" s="80">
        <v>4150</v>
      </c>
      <c r="M547" s="80">
        <v>4150</v>
      </c>
      <c r="N547" s="80"/>
      <c r="O547" s="80"/>
      <c r="P547" s="80"/>
      <c r="Q547" s="81">
        <v>0</v>
      </c>
    </row>
    <row r="548" spans="2:17" ht="34.5">
      <c r="B548" s="82">
        <v>496</v>
      </c>
      <c r="C548" s="103" t="s">
        <v>1034</v>
      </c>
      <c r="D548" s="80"/>
      <c r="E548" s="80"/>
      <c r="F548" s="80"/>
      <c r="G548" s="80"/>
      <c r="H548" s="80"/>
      <c r="I548" s="80"/>
      <c r="J548" s="80">
        <v>360</v>
      </c>
      <c r="K548" s="80">
        <v>360</v>
      </c>
      <c r="L548" s="80">
        <v>360</v>
      </c>
      <c r="M548" s="80">
        <v>360</v>
      </c>
      <c r="N548" s="80"/>
      <c r="O548" s="80"/>
      <c r="P548" s="80"/>
      <c r="Q548" s="81">
        <v>0</v>
      </c>
    </row>
    <row r="549" spans="2:17" ht="15.75">
      <c r="B549" s="82"/>
      <c r="C549" s="102" t="s">
        <v>1035</v>
      </c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1"/>
    </row>
    <row r="550" spans="2:17" ht="15.75">
      <c r="B550" s="82">
        <v>498</v>
      </c>
      <c r="C550" s="102" t="s">
        <v>882</v>
      </c>
      <c r="D550" s="80"/>
      <c r="E550" s="80"/>
      <c r="F550" s="80"/>
      <c r="G550" s="80"/>
      <c r="H550" s="80"/>
      <c r="I550" s="80"/>
      <c r="J550" s="80">
        <v>6320</v>
      </c>
      <c r="K550" s="80">
        <v>6320</v>
      </c>
      <c r="L550" s="80">
        <v>6320</v>
      </c>
      <c r="M550" s="80">
        <v>6320</v>
      </c>
      <c r="N550" s="80"/>
      <c r="O550" s="80"/>
      <c r="P550" s="80"/>
      <c r="Q550" s="81">
        <v>0</v>
      </c>
    </row>
    <row r="551" spans="2:17" ht="15.75">
      <c r="B551" s="82">
        <v>499</v>
      </c>
      <c r="C551" s="102" t="s">
        <v>1036</v>
      </c>
      <c r="D551" s="80"/>
      <c r="E551" s="80"/>
      <c r="F551" s="80"/>
      <c r="G551" s="80"/>
      <c r="H551" s="80"/>
      <c r="I551" s="80"/>
      <c r="J551" s="80">
        <v>4870</v>
      </c>
      <c r="K551" s="80">
        <v>4870</v>
      </c>
      <c r="L551" s="80">
        <v>4870</v>
      </c>
      <c r="M551" s="80">
        <v>4870</v>
      </c>
      <c r="N551" s="80"/>
      <c r="O551" s="80"/>
      <c r="P551" s="80"/>
      <c r="Q551" s="81">
        <v>0</v>
      </c>
    </row>
    <row r="552" spans="2:17" ht="15.75">
      <c r="B552" s="82">
        <v>500</v>
      </c>
      <c r="C552" s="102" t="s">
        <v>883</v>
      </c>
      <c r="D552" s="80"/>
      <c r="E552" s="80"/>
      <c r="F552" s="80"/>
      <c r="G552" s="80"/>
      <c r="H552" s="80"/>
      <c r="I552" s="80"/>
      <c r="J552" s="80">
        <v>4673</v>
      </c>
      <c r="K552" s="80">
        <v>4673</v>
      </c>
      <c r="L552" s="80">
        <v>4673</v>
      </c>
      <c r="M552" s="80">
        <v>4673</v>
      </c>
      <c r="N552" s="80"/>
      <c r="O552" s="80"/>
      <c r="P552" s="80"/>
      <c r="Q552" s="81">
        <v>0</v>
      </c>
    </row>
    <row r="553" spans="2:17" ht="15.75">
      <c r="B553" s="82">
        <v>501</v>
      </c>
      <c r="C553" s="102" t="s">
        <v>1037</v>
      </c>
      <c r="D553" s="80"/>
      <c r="E553" s="80"/>
      <c r="F553" s="80"/>
      <c r="G553" s="80"/>
      <c r="H553" s="80"/>
      <c r="I553" s="80"/>
      <c r="J553" s="80">
        <v>2380</v>
      </c>
      <c r="K553" s="80">
        <v>2380</v>
      </c>
      <c r="L553" s="80">
        <v>2380</v>
      </c>
      <c r="M553" s="80">
        <v>2380</v>
      </c>
      <c r="N553" s="80"/>
      <c r="O553" s="80"/>
      <c r="P553" s="80"/>
      <c r="Q553" s="81">
        <v>0</v>
      </c>
    </row>
    <row r="554" spans="2:17" ht="15.75">
      <c r="B554" s="82">
        <v>502</v>
      </c>
      <c r="C554" s="102" t="s">
        <v>884</v>
      </c>
      <c r="D554" s="80"/>
      <c r="E554" s="80"/>
      <c r="F554" s="80"/>
      <c r="G554" s="80"/>
      <c r="H554" s="80"/>
      <c r="I554" s="80"/>
      <c r="J554" s="80">
        <v>4150</v>
      </c>
      <c r="K554" s="80">
        <v>4150</v>
      </c>
      <c r="L554" s="80">
        <v>4150</v>
      </c>
      <c r="M554" s="80">
        <v>4150</v>
      </c>
      <c r="N554" s="80"/>
      <c r="O554" s="80"/>
      <c r="P554" s="80"/>
      <c r="Q554" s="81">
        <v>0</v>
      </c>
    </row>
    <row r="555" spans="2:17" ht="15.75">
      <c r="B555" s="82">
        <v>503</v>
      </c>
      <c r="C555" s="102" t="s">
        <v>1038</v>
      </c>
      <c r="D555" s="80"/>
      <c r="E555" s="80"/>
      <c r="F555" s="80"/>
      <c r="G555" s="80"/>
      <c r="H555" s="80"/>
      <c r="I555" s="80"/>
      <c r="J555" s="80">
        <v>6025</v>
      </c>
      <c r="K555" s="80">
        <v>6025</v>
      </c>
      <c r="L555" s="80">
        <v>6025</v>
      </c>
      <c r="M555" s="80">
        <v>6025</v>
      </c>
      <c r="N555" s="80"/>
      <c r="O555" s="80"/>
      <c r="P555" s="80"/>
      <c r="Q555" s="81">
        <v>0</v>
      </c>
    </row>
    <row r="556" spans="2:17" ht="15.75">
      <c r="B556" s="82">
        <v>504</v>
      </c>
      <c r="C556" s="102" t="s">
        <v>902</v>
      </c>
      <c r="D556" s="80"/>
      <c r="E556" s="80"/>
      <c r="F556" s="80"/>
      <c r="G556" s="80"/>
      <c r="H556" s="80"/>
      <c r="I556" s="80"/>
      <c r="J556" s="80">
        <v>6450</v>
      </c>
      <c r="K556" s="80">
        <v>6450</v>
      </c>
      <c r="L556" s="80">
        <v>6450</v>
      </c>
      <c r="M556" s="80">
        <v>6450</v>
      </c>
      <c r="N556" s="80"/>
      <c r="O556" s="80"/>
      <c r="P556" s="80"/>
      <c r="Q556" s="81">
        <v>0</v>
      </c>
    </row>
    <row r="557" spans="2:17" ht="15.75">
      <c r="B557" s="82">
        <v>505</v>
      </c>
      <c r="C557" s="102" t="s">
        <v>999</v>
      </c>
      <c r="D557" s="80"/>
      <c r="E557" s="80"/>
      <c r="F557" s="80"/>
      <c r="G557" s="80"/>
      <c r="H557" s="80"/>
      <c r="I557" s="80"/>
      <c r="J557" s="80">
        <v>394.8</v>
      </c>
      <c r="K557" s="80">
        <v>394.8</v>
      </c>
      <c r="L557" s="80">
        <v>394.8</v>
      </c>
      <c r="M557" s="80">
        <v>394.8</v>
      </c>
      <c r="N557" s="80"/>
      <c r="O557" s="80"/>
      <c r="P557" s="80"/>
      <c r="Q557" s="81">
        <v>0</v>
      </c>
    </row>
    <row r="558" spans="2:17" ht="33.75">
      <c r="B558" s="82"/>
      <c r="C558" s="83" t="s">
        <v>1039</v>
      </c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1"/>
    </row>
    <row r="559" spans="2:17" ht="23.25">
      <c r="B559" s="82">
        <v>506</v>
      </c>
      <c r="C559" s="103" t="s">
        <v>1040</v>
      </c>
      <c r="D559" s="80"/>
      <c r="E559" s="80"/>
      <c r="F559" s="80"/>
      <c r="G559" s="80"/>
      <c r="H559" s="80"/>
      <c r="I559" s="80"/>
      <c r="J559" s="80">
        <v>74.4</v>
      </c>
      <c r="K559" s="80">
        <v>74.4</v>
      </c>
      <c r="L559" s="80">
        <v>74.4</v>
      </c>
      <c r="M559" s="80">
        <v>74.4</v>
      </c>
      <c r="N559" s="80"/>
      <c r="O559" s="80"/>
      <c r="P559" s="80"/>
      <c r="Q559" s="81">
        <v>0</v>
      </c>
    </row>
    <row r="560" spans="2:17" ht="34.5">
      <c r="B560" s="105">
        <v>507</v>
      </c>
      <c r="C560" s="106" t="s">
        <v>1041</v>
      </c>
      <c r="D560" s="107"/>
      <c r="E560" s="107"/>
      <c r="F560" s="107"/>
      <c r="G560" s="107"/>
      <c r="H560" s="107"/>
      <c r="I560" s="107"/>
      <c r="J560" s="107">
        <v>38.1</v>
      </c>
      <c r="K560" s="107">
        <v>38.1</v>
      </c>
      <c r="L560" s="107">
        <v>38.1</v>
      </c>
      <c r="M560" s="107">
        <v>38.1</v>
      </c>
      <c r="N560" s="107"/>
      <c r="O560" s="107"/>
      <c r="P560" s="107"/>
      <c r="Q560" s="108">
        <v>0</v>
      </c>
    </row>
    <row r="562" spans="2:17" ht="15.75">
      <c r="B562" s="1" t="s">
        <v>1042</v>
      </c>
      <c r="C562" s="109"/>
      <c r="D562" s="32" t="s">
        <v>102</v>
      </c>
      <c r="N562" s="110" t="s">
        <v>1043</v>
      </c>
      <c r="Q562" s="111"/>
    </row>
  </sheetData>
  <sheetProtection selectLockedCells="1" selectUnlockedCells="1"/>
  <mergeCells count="17">
    <mergeCell ref="B5:Q5"/>
    <mergeCell ref="B7:B9"/>
    <mergeCell ref="C7:C9"/>
    <mergeCell ref="D7:D9"/>
    <mergeCell ref="E7:P7"/>
    <mergeCell ref="E8:E9"/>
    <mergeCell ref="F8:F9"/>
    <mergeCell ref="G8:G9"/>
    <mergeCell ref="H8:H9"/>
    <mergeCell ref="I8:I9"/>
    <mergeCell ref="P8:P9"/>
    <mergeCell ref="J8:J9"/>
    <mergeCell ref="K8:K9"/>
    <mergeCell ref="L8:L9"/>
    <mergeCell ref="M8:M9"/>
    <mergeCell ref="N8:N9"/>
    <mergeCell ref="O8:O9"/>
  </mergeCells>
  <printOptions/>
  <pageMargins left="0.7479166666666667" right="0.7479166666666667" top="0.9840277777777777" bottom="0.9840277777777777" header="0.5118055555555555" footer="0.5118055555555555"/>
  <pageSetup fitToHeight="18" fitToWidth="1" horizontalDpi="600" verticalDpi="6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52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1" max="1" width="19.421875" style="1" customWidth="1"/>
    <col min="2" max="2" width="25.140625" style="1" customWidth="1"/>
    <col min="3" max="3" width="14.00390625" style="1" customWidth="1"/>
    <col min="4" max="4" width="22.8515625" style="1" customWidth="1"/>
    <col min="5" max="5" width="15.8515625" style="1" customWidth="1"/>
    <col min="6" max="6" width="31.00390625" style="1" customWidth="1"/>
    <col min="7" max="7" width="48.7109375" style="1" customWidth="1"/>
    <col min="8" max="8" width="18.8515625" style="1" customWidth="1"/>
    <col min="9" max="9" width="15.57421875" style="1" customWidth="1"/>
    <col min="10" max="16384" width="9.140625" style="1" customWidth="1"/>
  </cols>
  <sheetData>
    <row r="2" ht="17.25" customHeight="1"/>
    <row r="3" spans="5:7" ht="15.75">
      <c r="E3" s="3"/>
      <c r="F3" s="3"/>
      <c r="G3" s="2" t="s">
        <v>1044</v>
      </c>
    </row>
    <row r="4" spans="2:6" ht="15.75">
      <c r="B4" s="3" t="s">
        <v>1336</v>
      </c>
      <c r="E4" s="3"/>
      <c r="F4" s="3"/>
    </row>
    <row r="5" ht="15.75">
      <c r="B5" s="3" t="s">
        <v>1</v>
      </c>
    </row>
    <row r="7" spans="2:9" ht="15.75" customHeight="1">
      <c r="B7" s="537" t="s">
        <v>1045</v>
      </c>
      <c r="C7" s="537"/>
      <c r="D7" s="537"/>
      <c r="E7" s="537"/>
      <c r="F7" s="537"/>
      <c r="G7" s="537"/>
      <c r="H7" s="112"/>
      <c r="I7" s="112"/>
    </row>
    <row r="8" spans="7:9" ht="15.75">
      <c r="G8" s="29"/>
      <c r="H8" s="29"/>
      <c r="I8" s="29"/>
    </row>
    <row r="9" spans="7:9" ht="15.75">
      <c r="G9" s="29"/>
      <c r="H9" s="29"/>
      <c r="I9" s="29"/>
    </row>
    <row r="11" spans="2:10" s="12" customFormat="1" ht="18" customHeight="1">
      <c r="B11" s="527" t="s">
        <v>1046</v>
      </c>
      <c r="C11" s="538" t="s">
        <v>1047</v>
      </c>
      <c r="D11" s="538"/>
      <c r="E11" s="538"/>
      <c r="F11" s="538"/>
      <c r="G11" s="538"/>
      <c r="J11" s="113"/>
    </row>
    <row r="12" spans="2:7" s="12" customFormat="1" ht="21.75" customHeight="1">
      <c r="B12" s="527"/>
      <c r="C12" s="538"/>
      <c r="D12" s="538"/>
      <c r="E12" s="538"/>
      <c r="F12" s="538"/>
      <c r="G12" s="538"/>
    </row>
    <row r="13" spans="2:7" s="12" customFormat="1" ht="41.25" customHeight="1">
      <c r="B13" s="527"/>
      <c r="C13" s="114" t="s">
        <v>1048</v>
      </c>
      <c r="D13" s="114" t="s">
        <v>1049</v>
      </c>
      <c r="E13" s="114" t="s">
        <v>1050</v>
      </c>
      <c r="F13" s="114" t="s">
        <v>1051</v>
      </c>
      <c r="G13" s="115" t="s">
        <v>1052</v>
      </c>
    </row>
    <row r="14" spans="2:7" s="12" customFormat="1" ht="17.25" customHeight="1">
      <c r="B14" s="116"/>
      <c r="C14" s="114">
        <v>1</v>
      </c>
      <c r="D14" s="114">
        <v>2</v>
      </c>
      <c r="E14" s="114">
        <v>3</v>
      </c>
      <c r="F14" s="114" t="s">
        <v>1053</v>
      </c>
      <c r="G14" s="115">
        <v>5</v>
      </c>
    </row>
    <row r="15" spans="2:7" s="12" customFormat="1" ht="39" customHeight="1">
      <c r="B15" s="117" t="s">
        <v>1054</v>
      </c>
      <c r="C15" s="118">
        <v>0</v>
      </c>
      <c r="D15" s="118">
        <v>6462550</v>
      </c>
      <c r="E15" s="180">
        <v>6462550</v>
      </c>
      <c r="F15" s="120">
        <v>0</v>
      </c>
      <c r="G15" s="121">
        <v>0</v>
      </c>
    </row>
    <row r="16" spans="2:7" s="12" customFormat="1" ht="37.5" customHeight="1">
      <c r="B16" s="122" t="s">
        <v>1055</v>
      </c>
      <c r="C16" s="118">
        <v>0</v>
      </c>
      <c r="D16" s="118">
        <v>0</v>
      </c>
      <c r="E16" s="119">
        <v>0</v>
      </c>
      <c r="F16" s="118">
        <v>0</v>
      </c>
      <c r="G16" s="121">
        <v>0</v>
      </c>
    </row>
    <row r="17" spans="2:7" s="12" customFormat="1" ht="30" customHeight="1">
      <c r="B17" s="123" t="s">
        <v>1056</v>
      </c>
      <c r="C17" s="124">
        <v>0</v>
      </c>
      <c r="D17" s="124">
        <v>6462550</v>
      </c>
      <c r="E17" s="182">
        <v>6462550</v>
      </c>
      <c r="F17" s="124">
        <v>0</v>
      </c>
      <c r="G17" s="125">
        <v>0</v>
      </c>
    </row>
    <row r="18" spans="2:7" s="12" customFormat="1" ht="42.75" customHeight="1">
      <c r="B18" s="126"/>
      <c r="C18" s="127"/>
      <c r="D18" s="128"/>
      <c r="E18" s="36"/>
      <c r="F18" s="36"/>
      <c r="G18" s="1"/>
    </row>
    <row r="19" spans="2:7" s="12" customFormat="1" ht="33" customHeight="1">
      <c r="B19" s="535" t="s">
        <v>1057</v>
      </c>
      <c r="C19" s="535"/>
      <c r="D19" s="535"/>
      <c r="E19" s="535"/>
      <c r="F19" s="535"/>
      <c r="G19" s="535"/>
    </row>
    <row r="20" spans="2:7" s="12" customFormat="1" ht="18.75">
      <c r="B20" s="129"/>
      <c r="C20" s="114" t="s">
        <v>1058</v>
      </c>
      <c r="D20" s="114" t="s">
        <v>1059</v>
      </c>
      <c r="E20" s="114" t="s">
        <v>1060</v>
      </c>
      <c r="F20" s="114" t="s">
        <v>1061</v>
      </c>
      <c r="G20" s="130" t="s">
        <v>1062</v>
      </c>
    </row>
    <row r="21" spans="2:7" s="12" customFormat="1" ht="30" customHeight="1">
      <c r="B21" s="117" t="s">
        <v>1054</v>
      </c>
      <c r="C21" s="131">
        <v>7000000</v>
      </c>
      <c r="D21" s="131" t="s">
        <v>568</v>
      </c>
      <c r="E21" s="131" t="s">
        <v>568</v>
      </c>
      <c r="F21" s="131" t="s">
        <v>568</v>
      </c>
      <c r="G21" s="381">
        <v>7000000</v>
      </c>
    </row>
    <row r="22" spans="2:7" ht="31.5">
      <c r="B22" s="123" t="s">
        <v>1055</v>
      </c>
      <c r="C22" s="132" t="s">
        <v>568</v>
      </c>
      <c r="D22" s="132" t="s">
        <v>568</v>
      </c>
      <c r="E22" s="132" t="s">
        <v>568</v>
      </c>
      <c r="F22" s="132" t="s">
        <v>568</v>
      </c>
      <c r="G22" s="133" t="s">
        <v>568</v>
      </c>
    </row>
    <row r="25" spans="2:7" ht="30" customHeight="1">
      <c r="B25" s="535" t="s">
        <v>1058</v>
      </c>
      <c r="C25" s="535"/>
      <c r="D25" s="535"/>
      <c r="E25" s="535"/>
      <c r="F25" s="535"/>
      <c r="G25" s="535"/>
    </row>
    <row r="26" spans="2:7" ht="40.5" customHeight="1">
      <c r="B26" s="117" t="s">
        <v>1046</v>
      </c>
      <c r="C26" s="114" t="s">
        <v>1048</v>
      </c>
      <c r="D26" s="114" t="s">
        <v>1049</v>
      </c>
      <c r="E26" s="114" t="s">
        <v>1050</v>
      </c>
      <c r="F26" s="114" t="s">
        <v>1051</v>
      </c>
      <c r="G26" s="115" t="s">
        <v>1063</v>
      </c>
    </row>
    <row r="27" spans="2:7" ht="17.25" customHeight="1">
      <c r="B27" s="536" t="s">
        <v>1054</v>
      </c>
      <c r="C27" s="114">
        <v>1</v>
      </c>
      <c r="D27" s="114">
        <v>2</v>
      </c>
      <c r="E27" s="114">
        <v>3</v>
      </c>
      <c r="F27" s="114" t="s">
        <v>1053</v>
      </c>
      <c r="G27" s="115">
        <v>5</v>
      </c>
    </row>
    <row r="28" spans="2:7" ht="33" customHeight="1">
      <c r="B28" s="536"/>
      <c r="C28" s="134">
        <v>7000000</v>
      </c>
      <c r="D28" s="134" t="s">
        <v>568</v>
      </c>
      <c r="E28" s="134" t="s">
        <v>568</v>
      </c>
      <c r="F28" s="134" t="s">
        <v>568</v>
      </c>
      <c r="G28" s="135" t="s">
        <v>568</v>
      </c>
    </row>
    <row r="29" spans="2:7" ht="35.25" customHeight="1">
      <c r="B29" s="123" t="s">
        <v>1055</v>
      </c>
      <c r="C29" s="132" t="s">
        <v>568</v>
      </c>
      <c r="D29" s="132" t="s">
        <v>568</v>
      </c>
      <c r="E29" s="132" t="s">
        <v>568</v>
      </c>
      <c r="F29" s="132" t="s">
        <v>568</v>
      </c>
      <c r="G29" s="133" t="s">
        <v>568</v>
      </c>
    </row>
    <row r="31" spans="2:7" ht="28.5" customHeight="1">
      <c r="B31" s="535" t="s">
        <v>1059</v>
      </c>
      <c r="C31" s="535"/>
      <c r="D31" s="535"/>
      <c r="E31" s="535"/>
      <c r="F31" s="535"/>
      <c r="G31" s="535"/>
    </row>
    <row r="32" spans="2:7" ht="31.5">
      <c r="B32" s="129" t="s">
        <v>1046</v>
      </c>
      <c r="C32" s="114" t="s">
        <v>1048</v>
      </c>
      <c r="D32" s="114" t="s">
        <v>1049</v>
      </c>
      <c r="E32" s="114" t="s">
        <v>1050</v>
      </c>
      <c r="F32" s="114" t="s">
        <v>1051</v>
      </c>
      <c r="G32" s="115" t="s">
        <v>1064</v>
      </c>
    </row>
    <row r="33" spans="2:7" ht="17.25" customHeight="1">
      <c r="B33" s="536" t="s">
        <v>1054</v>
      </c>
      <c r="C33" s="114">
        <v>1</v>
      </c>
      <c r="D33" s="114">
        <v>2</v>
      </c>
      <c r="E33" s="114">
        <v>3</v>
      </c>
      <c r="F33" s="114" t="s">
        <v>1053</v>
      </c>
      <c r="G33" s="115">
        <v>5</v>
      </c>
    </row>
    <row r="34" spans="2:7" ht="39.75" customHeight="1">
      <c r="B34" s="536"/>
      <c r="C34" s="114" t="s">
        <v>568</v>
      </c>
      <c r="D34" s="114" t="s">
        <v>568</v>
      </c>
      <c r="E34" s="114" t="s">
        <v>568</v>
      </c>
      <c r="F34" s="114" t="s">
        <v>568</v>
      </c>
      <c r="G34" s="136" t="s">
        <v>568</v>
      </c>
    </row>
    <row r="35" spans="2:7" ht="31.5">
      <c r="B35" s="123" t="s">
        <v>1055</v>
      </c>
      <c r="C35" s="137" t="s">
        <v>568</v>
      </c>
      <c r="D35" s="137" t="s">
        <v>568</v>
      </c>
      <c r="E35" s="137" t="s">
        <v>568</v>
      </c>
      <c r="F35" s="137" t="s">
        <v>568</v>
      </c>
      <c r="G35" s="138" t="s">
        <v>568</v>
      </c>
    </row>
    <row r="37" spans="2:7" ht="56.25" customHeight="1">
      <c r="B37" s="535" t="s">
        <v>1060</v>
      </c>
      <c r="C37" s="535"/>
      <c r="D37" s="535"/>
      <c r="E37" s="535"/>
      <c r="F37" s="535"/>
      <c r="G37" s="535"/>
    </row>
    <row r="38" spans="2:7" ht="31.5">
      <c r="B38" s="129"/>
      <c r="C38" s="114" t="s">
        <v>1048</v>
      </c>
      <c r="D38" s="114" t="s">
        <v>1049</v>
      </c>
      <c r="E38" s="114" t="s">
        <v>1050</v>
      </c>
      <c r="F38" s="114" t="s">
        <v>1051</v>
      </c>
      <c r="G38" s="115" t="s">
        <v>1065</v>
      </c>
    </row>
    <row r="39" spans="2:7" ht="17.25" customHeight="1">
      <c r="B39" s="536" t="s">
        <v>1054</v>
      </c>
      <c r="C39" s="114">
        <v>1</v>
      </c>
      <c r="D39" s="114">
        <v>2</v>
      </c>
      <c r="E39" s="114">
        <v>3</v>
      </c>
      <c r="F39" s="114" t="s">
        <v>1053</v>
      </c>
      <c r="G39" s="115">
        <v>5</v>
      </c>
    </row>
    <row r="40" spans="2:7" ht="30.75" customHeight="1">
      <c r="B40" s="536"/>
      <c r="C40" s="114"/>
      <c r="D40" s="114"/>
      <c r="E40" s="114"/>
      <c r="F40" s="114"/>
      <c r="G40" s="139"/>
    </row>
    <row r="41" spans="2:7" ht="31.5">
      <c r="B41" s="123" t="s">
        <v>1066</v>
      </c>
      <c r="C41" s="140"/>
      <c r="D41" s="140"/>
      <c r="E41" s="140"/>
      <c r="F41" s="140"/>
      <c r="G41" s="141"/>
    </row>
    <row r="43" spans="2:7" ht="54" customHeight="1">
      <c r="B43" s="535" t="s">
        <v>1061</v>
      </c>
      <c r="C43" s="535"/>
      <c r="D43" s="535"/>
      <c r="E43" s="535"/>
      <c r="F43" s="535"/>
      <c r="G43" s="535"/>
    </row>
    <row r="44" spans="2:7" ht="33" customHeight="1">
      <c r="B44" s="129" t="s">
        <v>1046</v>
      </c>
      <c r="C44" s="114" t="s">
        <v>1048</v>
      </c>
      <c r="D44" s="114" t="s">
        <v>1049</v>
      </c>
      <c r="E44" s="114" t="s">
        <v>1050</v>
      </c>
      <c r="F44" s="114" t="s">
        <v>1051</v>
      </c>
      <c r="G44" s="115" t="s">
        <v>1067</v>
      </c>
    </row>
    <row r="45" spans="2:7" ht="17.25" customHeight="1">
      <c r="B45" s="536" t="s">
        <v>1054</v>
      </c>
      <c r="C45" s="114">
        <v>1</v>
      </c>
      <c r="D45" s="114">
        <v>2</v>
      </c>
      <c r="E45" s="114">
        <v>3</v>
      </c>
      <c r="F45" s="114" t="s">
        <v>1053</v>
      </c>
      <c r="G45" s="142"/>
    </row>
    <row r="46" spans="2:7" ht="30.75" customHeight="1">
      <c r="B46" s="536"/>
      <c r="C46" s="114"/>
      <c r="D46" s="114"/>
      <c r="E46" s="114"/>
      <c r="F46" s="114"/>
      <c r="G46" s="139"/>
    </row>
    <row r="47" spans="2:7" ht="31.5">
      <c r="B47" s="123" t="s">
        <v>1055</v>
      </c>
      <c r="C47" s="140"/>
      <c r="D47" s="140"/>
      <c r="E47" s="140"/>
      <c r="F47" s="140"/>
      <c r="G47" s="141"/>
    </row>
    <row r="49" spans="2:7" ht="18.75" customHeight="1">
      <c r="B49" s="534" t="s">
        <v>1068</v>
      </c>
      <c r="C49" s="534"/>
      <c r="D49" s="534"/>
      <c r="E49" s="534"/>
      <c r="F49" s="534"/>
      <c r="G49" s="534"/>
    </row>
    <row r="50" ht="18.75" customHeight="1">
      <c r="B50" s="109"/>
    </row>
    <row r="51" spans="2:7" ht="15.75">
      <c r="B51" s="1" t="s">
        <v>1069</v>
      </c>
      <c r="F51" s="109" t="s">
        <v>1070</v>
      </c>
      <c r="G51" s="109"/>
    </row>
    <row r="52" ht="15.75">
      <c r="E52" s="32" t="s">
        <v>489</v>
      </c>
    </row>
  </sheetData>
  <sheetProtection selectLockedCells="1" selectUnlockedCells="1"/>
  <mergeCells count="13">
    <mergeCell ref="B7:G7"/>
    <mergeCell ref="B11:B13"/>
    <mergeCell ref="C11:G12"/>
    <mergeCell ref="B19:G19"/>
    <mergeCell ref="B25:G25"/>
    <mergeCell ref="B27:B28"/>
    <mergeCell ref="B49:G49"/>
    <mergeCell ref="B31:G31"/>
    <mergeCell ref="B33:B34"/>
    <mergeCell ref="B37:G37"/>
    <mergeCell ref="B39:B40"/>
    <mergeCell ref="B43:G43"/>
    <mergeCell ref="B45:B46"/>
  </mergeCells>
  <printOptions/>
  <pageMargins left="0.7" right="0.7" top="0.75" bottom="0.75" header="0.5118055555555555" footer="0.5118055555555555"/>
  <pageSetup fitToHeight="1" fitToWidth="1" horizontalDpi="600" verticalDpi="600" orientation="portrait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3"/>
  <sheetViews>
    <sheetView zoomScaleSheetLayoutView="75" zoomScalePageLayoutView="0" workbookViewId="0" topLeftCell="A1">
      <selection activeCell="J11" sqref="J11"/>
    </sheetView>
  </sheetViews>
  <sheetFormatPr defaultColWidth="9.140625" defaultRowHeight="12.75"/>
  <cols>
    <col min="1" max="1" width="5.57421875" style="1" customWidth="1"/>
    <col min="2" max="2" width="7.28125" style="1" customWidth="1"/>
    <col min="3" max="3" width="22.7109375" style="1" customWidth="1"/>
    <col min="4" max="4" width="23.57421875" style="1" customWidth="1"/>
    <col min="5" max="5" width="18.28125" style="1" customWidth="1"/>
    <col min="6" max="6" width="21.00390625" style="1" customWidth="1"/>
    <col min="7" max="7" width="21.8515625" style="1" customWidth="1"/>
    <col min="8" max="8" width="17.00390625" style="1" customWidth="1"/>
    <col min="9" max="9" width="18.7109375" style="1" customWidth="1"/>
    <col min="10" max="10" width="19.8515625" style="1" customWidth="1"/>
    <col min="11" max="11" width="14.7109375" style="1" customWidth="1"/>
    <col min="12" max="12" width="29.8515625" style="1" customWidth="1"/>
    <col min="13" max="13" width="34.28125" style="1" customWidth="1"/>
    <col min="14" max="14" width="27.140625" style="1" customWidth="1"/>
    <col min="15" max="15" width="36.8515625" style="1" customWidth="1"/>
    <col min="16" max="16384" width="9.140625" style="1" customWidth="1"/>
  </cols>
  <sheetData>
    <row r="2" s="2" customFormat="1" ht="27.75" customHeight="1"/>
    <row r="3" spans="2:15" ht="15.75">
      <c r="B3" s="3" t="s">
        <v>1086</v>
      </c>
      <c r="H3" s="2" t="s">
        <v>1071</v>
      </c>
      <c r="N3" s="539"/>
      <c r="O3" s="539"/>
    </row>
    <row r="4" spans="2:15" ht="15.75">
      <c r="B4" s="3" t="s">
        <v>1</v>
      </c>
      <c r="N4" s="3"/>
      <c r="O4" s="2"/>
    </row>
    <row r="5" spans="3:15" ht="15.75"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</row>
    <row r="6" spans="2:15" ht="15.75">
      <c r="B6" s="511" t="s">
        <v>1072</v>
      </c>
      <c r="C6" s="511"/>
      <c r="D6" s="511"/>
      <c r="E6" s="511"/>
      <c r="F6" s="511"/>
      <c r="G6" s="511"/>
      <c r="H6" s="511"/>
      <c r="I6" s="143"/>
      <c r="J6" s="143"/>
      <c r="K6" s="143"/>
      <c r="L6" s="143"/>
      <c r="M6" s="143"/>
      <c r="N6" s="143"/>
      <c r="O6" s="143"/>
    </row>
    <row r="7" spans="3:15" ht="15.75"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3:15" ht="15.75">
      <c r="C8" s="28"/>
      <c r="D8" s="28"/>
      <c r="F8" s="28"/>
      <c r="G8" s="28"/>
      <c r="H8" s="144" t="s">
        <v>441</v>
      </c>
      <c r="J8" s="28"/>
      <c r="K8" s="28"/>
      <c r="L8" s="28"/>
      <c r="M8" s="28"/>
      <c r="N8" s="28"/>
      <c r="O8" s="28"/>
    </row>
    <row r="9" spans="2:17" s="145" customFormat="1" ht="42" customHeight="1">
      <c r="B9" s="527" t="s">
        <v>492</v>
      </c>
      <c r="C9" s="540" t="s">
        <v>1073</v>
      </c>
      <c r="D9" s="529" t="s">
        <v>6</v>
      </c>
      <c r="E9" s="529" t="s">
        <v>7</v>
      </c>
      <c r="F9" s="529" t="s">
        <v>1329</v>
      </c>
      <c r="G9" s="529"/>
      <c r="H9" s="530" t="s">
        <v>1330</v>
      </c>
      <c r="I9" s="146"/>
      <c r="J9" s="146"/>
      <c r="K9" s="146"/>
      <c r="L9" s="146"/>
      <c r="M9" s="146"/>
      <c r="N9" s="147"/>
      <c r="O9" s="148"/>
      <c r="P9" s="148"/>
      <c r="Q9" s="148"/>
    </row>
    <row r="10" spans="2:17" s="145" customFormat="1" ht="54" customHeight="1">
      <c r="B10" s="527"/>
      <c r="C10" s="540"/>
      <c r="D10" s="529"/>
      <c r="E10" s="529"/>
      <c r="F10" s="30" t="s">
        <v>8</v>
      </c>
      <c r="G10" s="31" t="s">
        <v>9</v>
      </c>
      <c r="H10" s="530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2:17" s="149" customFormat="1" ht="24.75" customHeight="1">
      <c r="B11" s="150" t="s">
        <v>494</v>
      </c>
      <c r="C11" s="151" t="s">
        <v>1074</v>
      </c>
      <c r="D11" s="152"/>
      <c r="E11" s="152"/>
      <c r="F11" s="152"/>
      <c r="G11" s="152"/>
      <c r="H11" s="153"/>
      <c r="I11" s="36"/>
      <c r="J11" s="36"/>
      <c r="K11" s="36"/>
      <c r="L11" s="36"/>
      <c r="M11" s="36"/>
      <c r="N11" s="36"/>
      <c r="O11" s="36"/>
      <c r="P11" s="36"/>
      <c r="Q11" s="36"/>
    </row>
    <row r="12" spans="2:17" s="149" customFormat="1" ht="22.5" customHeight="1">
      <c r="B12" s="150" t="s">
        <v>496</v>
      </c>
      <c r="C12" s="151" t="s">
        <v>1075</v>
      </c>
      <c r="D12" s="152">
        <v>50000</v>
      </c>
      <c r="E12" s="152">
        <v>30000</v>
      </c>
      <c r="F12" s="152">
        <v>7500</v>
      </c>
      <c r="G12" s="152" t="s">
        <v>568</v>
      </c>
      <c r="H12" s="153"/>
      <c r="I12" s="36"/>
      <c r="J12" s="36"/>
      <c r="K12" s="36"/>
      <c r="L12" s="36"/>
      <c r="M12" s="36"/>
      <c r="N12" s="36"/>
      <c r="O12" s="36"/>
      <c r="P12" s="36"/>
      <c r="Q12" s="36"/>
    </row>
    <row r="13" spans="2:17" s="149" customFormat="1" ht="18" customHeight="1">
      <c r="B13" s="150" t="s">
        <v>498</v>
      </c>
      <c r="C13" s="151" t="s">
        <v>1076</v>
      </c>
      <c r="D13" s="152"/>
      <c r="E13" s="152"/>
      <c r="F13" s="152"/>
      <c r="G13" s="152"/>
      <c r="H13" s="153"/>
      <c r="I13" s="36"/>
      <c r="J13" s="36"/>
      <c r="K13" s="36"/>
      <c r="L13" s="36"/>
      <c r="M13" s="36"/>
      <c r="N13" s="36"/>
      <c r="O13" s="36"/>
      <c r="P13" s="36"/>
      <c r="Q13" s="36"/>
    </row>
    <row r="14" spans="2:17" s="149" customFormat="1" ht="15.75">
      <c r="B14" s="150" t="s">
        <v>500</v>
      </c>
      <c r="C14" s="151" t="s">
        <v>1077</v>
      </c>
      <c r="D14" s="152"/>
      <c r="E14" s="152"/>
      <c r="F14" s="152"/>
      <c r="G14" s="152"/>
      <c r="H14" s="153"/>
      <c r="I14" s="36"/>
      <c r="J14" s="36"/>
      <c r="K14" s="36"/>
      <c r="L14" s="36"/>
      <c r="M14" s="36"/>
      <c r="N14" s="36"/>
      <c r="O14" s="36"/>
      <c r="P14" s="36"/>
      <c r="Q14" s="36"/>
    </row>
    <row r="15" spans="2:17" s="149" customFormat="1" ht="15.75">
      <c r="B15" s="150" t="s">
        <v>565</v>
      </c>
      <c r="C15" s="151" t="s">
        <v>1078</v>
      </c>
      <c r="D15" s="152">
        <v>700000</v>
      </c>
      <c r="E15" s="152">
        <v>280000</v>
      </c>
      <c r="F15" s="152">
        <v>70000</v>
      </c>
      <c r="G15" s="152">
        <v>11484</v>
      </c>
      <c r="H15" s="154">
        <f>G15/F15</f>
        <v>0.16405714285714285</v>
      </c>
      <c r="I15" s="36"/>
      <c r="J15" s="36"/>
      <c r="K15" s="36"/>
      <c r="L15" s="36"/>
      <c r="M15" s="36"/>
      <c r="N15" s="36"/>
      <c r="O15" s="36"/>
      <c r="P15" s="36"/>
      <c r="Q15" s="36"/>
    </row>
    <row r="16" spans="2:17" s="149" customFormat="1" ht="15.75">
      <c r="B16" s="150" t="s">
        <v>566</v>
      </c>
      <c r="C16" s="151" t="s">
        <v>1079</v>
      </c>
      <c r="D16" s="152">
        <v>2500</v>
      </c>
      <c r="E16" s="152">
        <v>20000</v>
      </c>
      <c r="F16" s="152">
        <v>5000</v>
      </c>
      <c r="G16" s="152" t="s">
        <v>568</v>
      </c>
      <c r="H16" s="154"/>
      <c r="I16" s="36"/>
      <c r="J16" s="36"/>
      <c r="K16" s="36"/>
      <c r="L16" s="36"/>
      <c r="M16" s="36"/>
      <c r="N16" s="36"/>
      <c r="O16" s="36"/>
      <c r="P16" s="36"/>
      <c r="Q16" s="36"/>
    </row>
    <row r="17" spans="2:17" s="149" customFormat="1" ht="15.75">
      <c r="B17" s="155" t="s">
        <v>569</v>
      </c>
      <c r="C17" s="156" t="s">
        <v>1080</v>
      </c>
      <c r="D17" s="157"/>
      <c r="E17" s="157"/>
      <c r="F17" s="157"/>
      <c r="G17" s="157" t="s">
        <v>568</v>
      </c>
      <c r="H17" s="158"/>
      <c r="I17" s="36"/>
      <c r="J17" s="36"/>
      <c r="K17" s="36"/>
      <c r="L17" s="36"/>
      <c r="M17" s="36"/>
      <c r="N17" s="36"/>
      <c r="O17" s="36"/>
      <c r="P17" s="36"/>
      <c r="Q17" s="36"/>
    </row>
    <row r="19" spans="2:11" ht="20.25" customHeight="1">
      <c r="B19" s="541" t="s">
        <v>1081</v>
      </c>
      <c r="C19" s="542" t="s">
        <v>1074</v>
      </c>
      <c r="D19" s="542"/>
      <c r="E19" s="542"/>
      <c r="F19" s="542" t="s">
        <v>1075</v>
      </c>
      <c r="G19" s="542"/>
      <c r="H19" s="542"/>
      <c r="I19" s="543" t="s">
        <v>1076</v>
      </c>
      <c r="J19" s="543"/>
      <c r="K19" s="543"/>
    </row>
    <row r="20" spans="2:11" ht="15.75">
      <c r="B20" s="541"/>
      <c r="C20" s="159">
        <v>1</v>
      </c>
      <c r="D20" s="159">
        <v>2</v>
      </c>
      <c r="E20" s="159">
        <v>3</v>
      </c>
      <c r="F20" s="159">
        <v>4</v>
      </c>
      <c r="G20" s="159">
        <v>5</v>
      </c>
      <c r="H20" s="159">
        <v>6</v>
      </c>
      <c r="I20" s="159">
        <v>7</v>
      </c>
      <c r="J20" s="159">
        <v>8</v>
      </c>
      <c r="K20" s="160">
        <v>9</v>
      </c>
    </row>
    <row r="21" spans="2:11" ht="15.75">
      <c r="B21" s="541"/>
      <c r="C21" s="161" t="s">
        <v>1082</v>
      </c>
      <c r="D21" s="161" t="s">
        <v>1083</v>
      </c>
      <c r="E21" s="161" t="s">
        <v>1084</v>
      </c>
      <c r="F21" s="161" t="s">
        <v>1082</v>
      </c>
      <c r="G21" s="161" t="s">
        <v>1083</v>
      </c>
      <c r="H21" s="161" t="s">
        <v>1084</v>
      </c>
      <c r="I21" s="161" t="s">
        <v>1082</v>
      </c>
      <c r="J21" s="161" t="s">
        <v>1083</v>
      </c>
      <c r="K21" s="162" t="s">
        <v>1084</v>
      </c>
    </row>
    <row r="22" spans="2:11" ht="15.75">
      <c r="B22" s="163">
        <v>1</v>
      </c>
      <c r="C22" s="164"/>
      <c r="D22" s="164"/>
      <c r="E22" s="164"/>
      <c r="F22" s="164"/>
      <c r="G22" s="164"/>
      <c r="H22" s="164"/>
      <c r="I22" s="164"/>
      <c r="J22" s="164"/>
      <c r="K22" s="165"/>
    </row>
    <row r="23" spans="2:11" ht="15.75">
      <c r="B23" s="163">
        <v>2</v>
      </c>
      <c r="C23" s="164"/>
      <c r="D23" s="164"/>
      <c r="E23" s="164"/>
      <c r="F23" s="164"/>
      <c r="G23" s="164"/>
      <c r="H23" s="164"/>
      <c r="I23" s="164"/>
      <c r="J23" s="164"/>
      <c r="K23" s="165"/>
    </row>
    <row r="24" spans="2:11" ht="15.75">
      <c r="B24" s="163">
        <v>3</v>
      </c>
      <c r="C24" s="164"/>
      <c r="D24" s="164"/>
      <c r="E24" s="164"/>
      <c r="F24" s="164"/>
      <c r="G24" s="164"/>
      <c r="H24" s="164"/>
      <c r="I24" s="164"/>
      <c r="J24" s="164"/>
      <c r="K24" s="165"/>
    </row>
    <row r="25" spans="2:11" ht="15.75">
      <c r="B25" s="163">
        <v>4</v>
      </c>
      <c r="C25" s="164"/>
      <c r="D25" s="164"/>
      <c r="E25" s="164"/>
      <c r="F25" s="164"/>
      <c r="G25" s="164"/>
      <c r="H25" s="164"/>
      <c r="I25" s="164"/>
      <c r="J25" s="164"/>
      <c r="K25" s="165"/>
    </row>
    <row r="26" spans="2:11" ht="15.75">
      <c r="B26" s="163">
        <v>5</v>
      </c>
      <c r="C26" s="164"/>
      <c r="D26" s="164"/>
      <c r="E26" s="164"/>
      <c r="F26" s="164"/>
      <c r="G26" s="164"/>
      <c r="H26" s="164"/>
      <c r="I26" s="164"/>
      <c r="J26" s="164"/>
      <c r="K26" s="165"/>
    </row>
    <row r="27" spans="2:11" ht="15.75">
      <c r="B27" s="163">
        <v>6</v>
      </c>
      <c r="C27" s="164"/>
      <c r="D27" s="164"/>
      <c r="E27" s="164"/>
      <c r="F27" s="164"/>
      <c r="G27" s="164"/>
      <c r="H27" s="164"/>
      <c r="I27" s="164"/>
      <c r="J27" s="164"/>
      <c r="K27" s="165"/>
    </row>
    <row r="28" spans="2:11" ht="15.75">
      <c r="B28" s="163">
        <v>7</v>
      </c>
      <c r="C28" s="164"/>
      <c r="D28" s="164"/>
      <c r="E28" s="164"/>
      <c r="F28" s="164"/>
      <c r="G28" s="164"/>
      <c r="H28" s="164"/>
      <c r="I28" s="164"/>
      <c r="J28" s="164"/>
      <c r="K28" s="165"/>
    </row>
    <row r="29" spans="2:11" ht="15.75">
      <c r="B29" s="163">
        <v>8</v>
      </c>
      <c r="C29" s="164"/>
      <c r="D29" s="164"/>
      <c r="E29" s="164"/>
      <c r="F29" s="164"/>
      <c r="G29" s="164"/>
      <c r="H29" s="164"/>
      <c r="I29" s="164"/>
      <c r="J29" s="164"/>
      <c r="K29" s="165"/>
    </row>
    <row r="30" spans="2:11" ht="15.75">
      <c r="B30" s="163">
        <v>9</v>
      </c>
      <c r="C30" s="164"/>
      <c r="D30" s="164"/>
      <c r="E30" s="164"/>
      <c r="F30" s="164"/>
      <c r="G30" s="164"/>
      <c r="H30" s="164"/>
      <c r="I30" s="164"/>
      <c r="J30" s="164"/>
      <c r="K30" s="165"/>
    </row>
    <row r="31" spans="2:11" ht="15.75">
      <c r="B31" s="166">
        <v>10</v>
      </c>
      <c r="C31" s="167"/>
      <c r="D31" s="167"/>
      <c r="E31" s="167"/>
      <c r="F31" s="167"/>
      <c r="G31" s="167"/>
      <c r="H31" s="167"/>
      <c r="I31" s="167"/>
      <c r="J31" s="167"/>
      <c r="K31" s="168"/>
    </row>
    <row r="33" spans="2:8" ht="15.75">
      <c r="B33" s="1" t="s">
        <v>1069</v>
      </c>
      <c r="F33" s="32" t="s">
        <v>489</v>
      </c>
      <c r="H33" s="1" t="s">
        <v>1085</v>
      </c>
    </row>
  </sheetData>
  <sheetProtection selectLockedCells="1" selectUnlockedCells="1"/>
  <mergeCells count="12">
    <mergeCell ref="B19:B21"/>
    <mergeCell ref="C19:E19"/>
    <mergeCell ref="F19:H19"/>
    <mergeCell ref="I19:K19"/>
    <mergeCell ref="N3:O3"/>
    <mergeCell ref="B6:H6"/>
    <mergeCell ref="B9:B10"/>
    <mergeCell ref="C9:C10"/>
    <mergeCell ref="D9:D10"/>
    <mergeCell ref="E9:E10"/>
    <mergeCell ref="F9:G9"/>
    <mergeCell ref="H9:H10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72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2" width="9.140625" style="1" customWidth="1"/>
    <col min="3" max="4" width="18.00390625" style="1" customWidth="1"/>
    <col min="5" max="5" width="17.421875" style="1" customWidth="1"/>
    <col min="6" max="6" width="17.57421875" style="1" customWidth="1"/>
    <col min="7" max="7" width="19.421875" style="1" customWidth="1"/>
    <col min="8" max="8" width="15.8515625" style="1" customWidth="1"/>
    <col min="9" max="9" width="25.7109375" style="1" customWidth="1"/>
    <col min="10" max="10" width="25.57421875" style="1" customWidth="1"/>
    <col min="11" max="12" width="15.421875" style="1" customWidth="1"/>
    <col min="13" max="13" width="18.421875" style="1" customWidth="1"/>
    <col min="14" max="16384" width="9.140625" style="1" customWidth="1"/>
  </cols>
  <sheetData>
    <row r="2" spans="3:10" ht="15.75">
      <c r="C2" s="3" t="s">
        <v>1086</v>
      </c>
      <c r="D2" s="3"/>
      <c r="E2" s="169"/>
      <c r="F2" s="169"/>
      <c r="G2" s="170"/>
      <c r="H2" s="170"/>
      <c r="I2" s="170"/>
      <c r="J2" s="170"/>
    </row>
    <row r="3" spans="3:13" ht="15.75">
      <c r="C3" s="3" t="s">
        <v>1</v>
      </c>
      <c r="D3" s="3"/>
      <c r="E3" s="169"/>
      <c r="F3" s="169"/>
      <c r="G3" s="170"/>
      <c r="H3" s="170"/>
      <c r="I3" s="170"/>
      <c r="L3" s="6"/>
      <c r="M3" s="2" t="s">
        <v>1087</v>
      </c>
    </row>
    <row r="6" spans="3:12" ht="15.75">
      <c r="C6" s="511" t="s">
        <v>1088</v>
      </c>
      <c r="D6" s="511"/>
      <c r="E6" s="511"/>
      <c r="F6" s="511"/>
      <c r="G6" s="511"/>
      <c r="H6" s="511"/>
      <c r="I6" s="511"/>
      <c r="J6" s="511"/>
      <c r="K6" s="511"/>
      <c r="L6" s="29"/>
    </row>
    <row r="7" spans="3:12" ht="15.75">
      <c r="C7" s="3"/>
      <c r="D7" s="3"/>
      <c r="E7" s="3"/>
      <c r="F7" s="3"/>
      <c r="G7" s="3"/>
      <c r="H7" s="3"/>
      <c r="I7" s="3"/>
      <c r="J7" s="3"/>
      <c r="K7" s="3"/>
      <c r="L7" s="3"/>
    </row>
    <row r="8" spans="3:12" s="171" customFormat="1" ht="78.75">
      <c r="C8" s="172" t="s">
        <v>1089</v>
      </c>
      <c r="D8" s="173" t="s">
        <v>1090</v>
      </c>
      <c r="E8" s="8" t="s">
        <v>1091</v>
      </c>
      <c r="F8" s="8" t="s">
        <v>1092</v>
      </c>
      <c r="G8" s="8" t="s">
        <v>1093</v>
      </c>
      <c r="H8" s="8" t="s">
        <v>1094</v>
      </c>
      <c r="I8" s="8" t="s">
        <v>1095</v>
      </c>
      <c r="J8" s="8" t="s">
        <v>1094</v>
      </c>
      <c r="K8" s="173" t="s">
        <v>1096</v>
      </c>
      <c r="L8" s="174" t="s">
        <v>1097</v>
      </c>
    </row>
    <row r="9" spans="3:12" s="171" customFormat="1" ht="15.75">
      <c r="C9" s="175">
        <v>1</v>
      </c>
      <c r="D9" s="176">
        <v>2</v>
      </c>
      <c r="E9" s="177">
        <v>3</v>
      </c>
      <c r="F9" s="177">
        <v>4</v>
      </c>
      <c r="G9" s="176">
        <v>5</v>
      </c>
      <c r="H9" s="177">
        <v>6</v>
      </c>
      <c r="I9" s="177">
        <v>7</v>
      </c>
      <c r="J9" s="177">
        <v>8</v>
      </c>
      <c r="K9" s="176">
        <v>9</v>
      </c>
      <c r="L9" s="178">
        <v>10</v>
      </c>
    </row>
    <row r="10" spans="3:12" ht="15.75">
      <c r="C10" s="129" t="s">
        <v>1098</v>
      </c>
      <c r="D10" s="179">
        <v>-149.883</v>
      </c>
      <c r="E10" s="179">
        <v>2015</v>
      </c>
      <c r="F10" s="58"/>
      <c r="G10" s="58"/>
      <c r="H10" s="58"/>
      <c r="I10" s="58"/>
      <c r="J10" s="58"/>
      <c r="K10" s="58"/>
      <c r="L10" s="139"/>
    </row>
    <row r="11" spans="3:12" ht="15.75">
      <c r="C11" s="129">
        <v>2013</v>
      </c>
      <c r="D11" s="180">
        <v>6302</v>
      </c>
      <c r="E11" s="179">
        <v>2014</v>
      </c>
      <c r="F11" s="58"/>
      <c r="G11" s="58"/>
      <c r="H11" s="58"/>
      <c r="I11" s="58"/>
      <c r="J11" s="58"/>
      <c r="K11" s="58"/>
      <c r="L11" s="139"/>
    </row>
    <row r="12" spans="3:12" ht="15.75">
      <c r="C12" s="129">
        <v>2012</v>
      </c>
      <c r="D12" s="180">
        <v>3184</v>
      </c>
      <c r="E12" s="179">
        <v>2013</v>
      </c>
      <c r="F12" s="58"/>
      <c r="G12" s="58"/>
      <c r="H12" s="58"/>
      <c r="I12" s="58"/>
      <c r="J12" s="58"/>
      <c r="K12" s="58"/>
      <c r="L12" s="139"/>
    </row>
    <row r="13" spans="3:12" ht="15.75">
      <c r="C13" s="181">
        <v>2011</v>
      </c>
      <c r="D13" s="182">
        <v>2140</v>
      </c>
      <c r="E13" s="183">
        <v>2012</v>
      </c>
      <c r="F13" s="140"/>
      <c r="G13" s="140"/>
      <c r="H13" s="140"/>
      <c r="I13" s="140"/>
      <c r="J13" s="140"/>
      <c r="K13" s="140"/>
      <c r="L13" s="141"/>
    </row>
    <row r="15" ht="15.75">
      <c r="C15" s="1" t="s">
        <v>1099</v>
      </c>
    </row>
    <row r="17" spans="3:12" ht="15.75" customHeight="1">
      <c r="C17" s="511" t="s">
        <v>1100</v>
      </c>
      <c r="D17" s="511"/>
      <c r="E17" s="511"/>
      <c r="F17" s="511"/>
      <c r="G17" s="511"/>
      <c r="H17" s="511"/>
      <c r="I17" s="112"/>
      <c r="J17" s="112"/>
      <c r="K17" s="112"/>
      <c r="L17" s="112"/>
    </row>
    <row r="19" spans="3:8" s="171" customFormat="1" ht="78.75">
      <c r="C19" s="7" t="s">
        <v>1101</v>
      </c>
      <c r="D19" s="8" t="s">
        <v>1102</v>
      </c>
      <c r="E19" s="8" t="s">
        <v>1103</v>
      </c>
      <c r="F19" s="8" t="s">
        <v>1104</v>
      </c>
      <c r="G19" s="8" t="s">
        <v>1103</v>
      </c>
      <c r="H19" s="174" t="s">
        <v>1105</v>
      </c>
    </row>
    <row r="20" spans="3:8" s="184" customFormat="1" ht="15.75">
      <c r="C20" s="175">
        <v>1</v>
      </c>
      <c r="D20" s="176">
        <v>2</v>
      </c>
      <c r="E20" s="176">
        <v>3</v>
      </c>
      <c r="F20" s="176">
        <v>4</v>
      </c>
      <c r="G20" s="176">
        <v>5</v>
      </c>
      <c r="H20" s="185">
        <v>6</v>
      </c>
    </row>
    <row r="21" spans="3:8" ht="15.75">
      <c r="C21" s="186"/>
      <c r="D21" s="140"/>
      <c r="E21" s="140"/>
      <c r="F21" s="140"/>
      <c r="G21" s="140"/>
      <c r="H21" s="141"/>
    </row>
    <row r="23" spans="3:10" ht="15.75">
      <c r="C23" s="187" t="s">
        <v>1042</v>
      </c>
      <c r="D23" s="187"/>
      <c r="E23" s="188"/>
      <c r="F23" s="188"/>
      <c r="G23" s="32" t="s">
        <v>102</v>
      </c>
      <c r="I23" s="32"/>
      <c r="J23" s="32" t="s">
        <v>1106</v>
      </c>
    </row>
    <row r="26" spans="3:10" ht="15.75" customHeight="1">
      <c r="C26" s="534" t="s">
        <v>1107</v>
      </c>
      <c r="D26" s="534"/>
      <c r="E26" s="534"/>
      <c r="F26" s="534"/>
      <c r="G26" s="534"/>
      <c r="H26" s="534"/>
      <c r="I26" s="534"/>
      <c r="J26" s="534"/>
    </row>
  </sheetData>
  <sheetProtection selectLockedCells="1" selectUnlockedCells="1"/>
  <mergeCells count="3">
    <mergeCell ref="C6:K6"/>
    <mergeCell ref="C17:H17"/>
    <mergeCell ref="C26:J26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</cp:lastModifiedBy>
  <cp:lastPrinted>2015-10-21T08:06:16Z</cp:lastPrinted>
  <dcterms:modified xsi:type="dcterms:W3CDTF">2015-10-21T08:23:16Z</dcterms:modified>
  <cp:category/>
  <cp:version/>
  <cp:contentType/>
  <cp:contentStatus/>
</cp:coreProperties>
</file>